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45" windowHeight="10485" activeTab="1"/>
  </bookViews>
  <sheets>
    <sheet name="BOM" sheetId="1" r:id="rId1"/>
    <sheet name="图册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45" i="1" l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</calcChain>
</file>

<file path=xl/sharedStrings.xml><?xml version="1.0" encoding="utf-8"?>
<sst xmlns="http://schemas.openxmlformats.org/spreadsheetml/2006/main" count="2648" uniqueCount="1157">
  <si>
    <t>成品码：</t>
  </si>
  <si>
    <t>R19B0D0TRF0Q-GSP01</t>
  </si>
  <si>
    <t/>
  </si>
  <si>
    <t>裸机码：</t>
  </si>
  <si>
    <t>YEV004000</t>
  </si>
  <si>
    <t>测试要求：</t>
  </si>
  <si>
    <t>额定功率：17.0kW(U相15.0kW）最大功率：19.0kW(U相16.5kW）频率/电压：50Hz/230V/400V</t>
  </si>
  <si>
    <t>序号</t>
  </si>
  <si>
    <t>成品码</t>
  </si>
  <si>
    <t>段号</t>
  </si>
  <si>
    <t>段号名称</t>
  </si>
  <si>
    <t>物料编码</t>
  </si>
  <si>
    <t>物料名称</t>
  </si>
  <si>
    <t>数量</t>
  </si>
  <si>
    <t>物料描述</t>
  </si>
  <si>
    <t>制造属性</t>
  </si>
  <si>
    <t>E000</t>
  </si>
  <si>
    <t>发动机总成</t>
  </si>
  <si>
    <t>R999DR000F0Q-GSP01</t>
  </si>
  <si>
    <t>F040</t>
  </si>
  <si>
    <t>油箱</t>
  </si>
  <si>
    <t>16601-Y020120-0000</t>
  </si>
  <si>
    <t>油箱支撑胶套</t>
  </si>
  <si>
    <t>R2200_NBR_高12.5_φ16</t>
  </si>
  <si>
    <t>16602-Y020130-0000</t>
  </si>
  <si>
    <t>油箱减震胶垫</t>
  </si>
  <si>
    <t>R2200_高18_φ6×11</t>
  </si>
  <si>
    <t>16620-YEV0110-R9A0</t>
  </si>
  <si>
    <t>R19000D-TR_R款_18KW_1.0×1.0_DC01×DC01_50L_54L_卡片式_油箱口φ60_带滤网托架_圆形油标孔_出油嘴(内螺纹M10×1.25)；红色R9_ROHS认证和整机REACH认证_喷塑</t>
  </si>
  <si>
    <t>16652-Y020120-00A0</t>
  </si>
  <si>
    <t>燃油滤网</t>
  </si>
  <si>
    <t>R2200_PA6_60目_50_φ52；ROHS认证和整机REACH认证</t>
  </si>
  <si>
    <t>16680-Y2P0110-00A0</t>
  </si>
  <si>
    <t>出油嘴组合</t>
  </si>
  <si>
    <t>R3000iSP_PA6+30%玻纤_120目_总长58.5_M10外螺纹；ROHS认证和整机REACH认证</t>
  </si>
  <si>
    <t>16730-Y3J0110-H7A0</t>
  </si>
  <si>
    <t>油箱盖</t>
  </si>
  <si>
    <t>R3000-5_DC01(钢板)_NBR(丁睛橡胶)_弹簧式_内盖直径φ58.5_Φ3弹簧；半亚光黑H7_ROHS认证和整机REACH认证</t>
  </si>
  <si>
    <t>16750-Y2D0210-00A0</t>
  </si>
  <si>
    <t>油开关组合</t>
  </si>
  <si>
    <t>R3100P-S_FKM(氟橡胶)_O型圈_油嘴外径φ8；ROHS认证和整机REACH认证</t>
  </si>
  <si>
    <t>16757-YA60120-00A0</t>
  </si>
  <si>
    <t>油开关底座</t>
  </si>
  <si>
    <t>R7100DP-A_ABS(H3750)_HB级阻燃/配ITW油开关；ROHS认证和整机REACH认证</t>
  </si>
  <si>
    <t>37200-Y4D0110-00A0</t>
  </si>
  <si>
    <t>油标部件</t>
  </si>
  <si>
    <t>R12000DP-A_圆形_170mm_0°_PA12；ROHS认证和整机REACH认证</t>
  </si>
  <si>
    <t>90408-Y020310-00A0</t>
  </si>
  <si>
    <t>平垫圈-A级</t>
  </si>
  <si>
    <t>R2200_6.2×25×2_镀白锌；ROHS认证和整机REACH认证</t>
  </si>
  <si>
    <t>90683-Y020110-00A0</t>
  </si>
  <si>
    <t>衬套</t>
  </si>
  <si>
    <t>R2200_无；ROHS认证和整机REACH认证</t>
  </si>
  <si>
    <t>90007-0625-A1A0</t>
  </si>
  <si>
    <t>六角法兰面螺栓-加大系列-B级</t>
  </si>
  <si>
    <t>GB/T 5789_M6×25_8.8-B_镀蓝白锌_ROHS认证和整机REACH认证</t>
  </si>
  <si>
    <t>90685-D095-0EA0</t>
  </si>
  <si>
    <t>管夹</t>
  </si>
  <si>
    <t>Q/RT JS 26.3_钢带卡箍D型_φ9.5×0.8×8_达克铬_ROHS认证和整机REACH认证</t>
  </si>
  <si>
    <t>90686-YEV0110-00M0</t>
  </si>
  <si>
    <t>油管</t>
  </si>
  <si>
    <t>R19000D-TR_Z型_ECO/FKM_Φ6×Φ10×(20+120+20)_总长160_CARB认证；CARB拉脱力，油管新标识和ROHS，整机REACH_2023年CARB标识</t>
  </si>
  <si>
    <t>90686-YEV0210-00M0</t>
  </si>
  <si>
    <t>R19000D-TR_Z型_ECO/FKM_Φ6×Φ10×(30+325+30)_总长385_CARB认证；CARB拉脱力，油管新标识和ROHS，整机REACH_2023年CARB标识</t>
  </si>
  <si>
    <t>F050</t>
  </si>
  <si>
    <t>消声器</t>
  </si>
  <si>
    <t>93097-YEV0110-00A0</t>
  </si>
  <si>
    <t>隔热板</t>
  </si>
  <si>
    <t>R19000D-TR_R款_420×410×2；ROHS认证和整机REACH认证</t>
  </si>
  <si>
    <t>93097-YEV0210-00A0</t>
  </si>
  <si>
    <t>R19000D-TR_R款_435×230×2；ROHS认证和整机REACH认证</t>
  </si>
  <si>
    <t>93097-YEV0310-00A0</t>
  </si>
  <si>
    <t>R19000D-TR_R款_450×415×2；ROHS认证和整机REACH认证</t>
  </si>
  <si>
    <t>93097-YEV0410-00A0</t>
  </si>
  <si>
    <t>R19000D-TR_R款_430×220×2；ROHS认证和整机REACH认证</t>
  </si>
  <si>
    <t>93097-YEV0510-00A0</t>
  </si>
  <si>
    <t>R19000D-TR_R款_430×50×1；ROHS认证和整机REACH认证</t>
  </si>
  <si>
    <t>93097-YEV0610-00A0</t>
  </si>
  <si>
    <t>R19000D-TR_R款_250×80×2；ROHS认证和整机REACH认证</t>
  </si>
  <si>
    <t>90001-0820-01A0</t>
  </si>
  <si>
    <t>六角法兰面螺栓-小系列</t>
  </si>
  <si>
    <t>GB/T 16674.1_M8×20_8.8-A_镀蓝白锌_ROHS认证和整机REACH认证</t>
  </si>
  <si>
    <t>90001-0616-01A0</t>
  </si>
  <si>
    <t>GB/T 16674.1_M6×16_8.8-A_镀蓝白锌_ROHS认证和整机REACH认证</t>
  </si>
  <si>
    <t>90102-1025-23</t>
  </si>
  <si>
    <t>内六角圆柱头螺钉</t>
  </si>
  <si>
    <t>GB/T 70.1_M10×25_12.9-A_镀黑锌</t>
  </si>
  <si>
    <t>90303-1000-3608</t>
  </si>
  <si>
    <t>1型六角螺母</t>
  </si>
  <si>
    <t>GB/T 6170_M10_8-A_氧化_微耕机专用</t>
  </si>
  <si>
    <t>82071-YEV0110-H7A0</t>
  </si>
  <si>
    <t>挡风板</t>
  </si>
  <si>
    <t>R19000D-TR_Q235_厚1.5；半亚光黑H7_ROHS认证和整机REACH认证</t>
  </si>
  <si>
    <t>18020-YEV0110-H7A0</t>
  </si>
  <si>
    <t>消声器隔热板</t>
  </si>
  <si>
    <t>R19000D-TR_Q235-1.5_烤漆；半亚光黑H7_ROHS认证和整机REACH认证</t>
  </si>
  <si>
    <t>18020-YEV0210-H7A0</t>
  </si>
  <si>
    <t>R19000D-TR_Q235-1.5；半亚光黑H7_ROHS认证和整机REACH认证</t>
  </si>
  <si>
    <t>18030-YEV0110-H7A0</t>
  </si>
  <si>
    <t>消声器支架</t>
  </si>
  <si>
    <t>R19000D-TR_R款_Q235_厚4；半亚光黑H7_ROHS认证和整机REACH认证</t>
  </si>
  <si>
    <t>18100-YEV0111-00A0</t>
  </si>
  <si>
    <t>消声器部件</t>
  </si>
  <si>
    <t>R19000D-TR_R款_18KW_R999D_配Φ270×200长电机_3腔室_后方排气_消声器体YEV0110；ROHS认证和整机REACH认证</t>
  </si>
  <si>
    <t>18109-YEV0110-H7A0</t>
  </si>
  <si>
    <t>消声器导流罩</t>
  </si>
  <si>
    <t>R19000D-TR_R款_Q235_厚度1.5；半亚光黑H7_ROHS认证和整机REACH认证</t>
  </si>
  <si>
    <t>18001-Z1X0110-00A0</t>
  </si>
  <si>
    <t>排气口密封垫</t>
  </si>
  <si>
    <t>R999D_安装间距58_钢架石墨复合板_厚1.6；ROHS认证和整机REACH认证</t>
  </si>
  <si>
    <t>F060</t>
  </si>
  <si>
    <t>蓄电池</t>
  </si>
  <si>
    <t>31142-YEV0110-H7A0</t>
  </si>
  <si>
    <t>蓄电池压板</t>
  </si>
  <si>
    <t>R19000D-TR_Q235_厚度2.0；半亚光黑H7_ROHS认证和整机REACH认证</t>
  </si>
  <si>
    <t>31110-Y0W0110-0000</t>
  </si>
  <si>
    <t>R10000D-T2_铅酸_12V/36Ah_197×128×198_全免_面对端子近人左正右负；ROHS认证和整机REACH认证</t>
  </si>
  <si>
    <t>31112HYEV0211-0001</t>
  </si>
  <si>
    <t>正极线</t>
  </si>
  <si>
    <t>R19000D-TR_10mm2×400_OT 10-6_带波纹管，带31133-Y2G0110蓄电池接线夹有护套；ROHS认证和整机REACH认证</t>
  </si>
  <si>
    <t>93097-Y400310-00A0</t>
  </si>
  <si>
    <t>隔热板 10KW专用/0.5*0.5M/无石棉过ROHS</t>
  </si>
  <si>
    <t>F080</t>
  </si>
  <si>
    <t>机架</t>
  </si>
  <si>
    <t>90001-0612-01A0</t>
  </si>
  <si>
    <t>GB/T 16674.1_M6×12_8.8-A_镀蓝白锌_ROHS认证和整机REACH认证</t>
  </si>
  <si>
    <t>51025-YEV0110-H7A0</t>
  </si>
  <si>
    <t>机架装饰板</t>
  </si>
  <si>
    <t>R19000D-TR_Q235A_410×275×16_厚1.5；半亚光黑H7_ROHS认证和整机REACH认证</t>
  </si>
  <si>
    <t>51025-YEV0210-H7A0</t>
  </si>
  <si>
    <t>R19000D-TR_Q235A_604.5×229×18.5_厚1.5；半亚光黑H7_ROHS认证和整机REACH认证</t>
  </si>
  <si>
    <t>51036-YEV0110-H7A0</t>
  </si>
  <si>
    <t>吊装把手组合</t>
  </si>
  <si>
    <t>R19000D-TR_挂钩式_607x166；半亚光黑H7_ROHS认证和整机REACH认证</t>
  </si>
  <si>
    <t>51100-YEV0210-H7A0</t>
  </si>
  <si>
    <t>机架部件</t>
  </si>
  <si>
    <t>R19000D-TR_R款_圆管_φ38×1.5_902x645x785.5_Ω型底板_196.5+585_内置_手把安装孔_4轮_短轴_底板配5寸定向/万向轮；半亚光黑H7_ROHS认证和整机REACH认证</t>
  </si>
  <si>
    <t>F090</t>
  </si>
  <si>
    <t>底板</t>
  </si>
  <si>
    <t>51140-YEV0110-H7A0</t>
  </si>
  <si>
    <t>底板组合</t>
  </si>
  <si>
    <t>R19000D-TR_18KW_Q235A；半亚光黑H7_ROHS认证和整机REACH认证</t>
  </si>
  <si>
    <t>51148-YEV0210-H7A0</t>
  </si>
  <si>
    <t>车轮安装座</t>
  </si>
  <si>
    <t>R19000D-TR_Q235_145x117；半亚光黑H7_ROHS认证和整机REACH认证</t>
  </si>
  <si>
    <t>51005HY400110-0000</t>
  </si>
  <si>
    <t>机架减震垫</t>
  </si>
  <si>
    <t>R12000DP_方形_Φ9双通孔+Φ9双通孔_NR;无_无_无</t>
  </si>
  <si>
    <t>90001-0816-01A0</t>
  </si>
  <si>
    <t>GB/T 16674.1_M8×16_8.8-A_镀蓝白锌_ROHS认证和整机REACH认证</t>
  </si>
  <si>
    <t>90002-1040-01A0</t>
  </si>
  <si>
    <t>六角法兰面螺栓-细牙-小系列</t>
  </si>
  <si>
    <t>GB/T 16674.2_M10×40_1.25_8.8-A_镀白锌_ROHS认证和整机REACH认证</t>
  </si>
  <si>
    <t>90002-1045-01</t>
  </si>
  <si>
    <t>GB/T 16674.2_M10×45_1.25_8.8-A_镀蓝白锌</t>
  </si>
  <si>
    <t>90305-0800-31A0</t>
  </si>
  <si>
    <t>六角法兰面螺母</t>
  </si>
  <si>
    <t>GB/T 6177.1_M8_8-A_镀蓝白锌_ROHS认证和整机REACH认证</t>
  </si>
  <si>
    <t>90306-1000-31A0</t>
  </si>
  <si>
    <t>六角法兰面螺母-细牙</t>
  </si>
  <si>
    <t>GB/T 6177.2_M10_1.25_镀蓝白锌_ROHS认证和整机REACH认证</t>
  </si>
  <si>
    <t>90408-Y030110-00A0</t>
  </si>
  <si>
    <t>R5500D_10.4×30×4；镀蓝白锌_ROHS认证和整机REACH认证</t>
  </si>
  <si>
    <t>F100</t>
  </si>
  <si>
    <t>车轮组件</t>
  </si>
  <si>
    <t>40060-YEV0111-00A0</t>
  </si>
  <si>
    <t>万向轮组合</t>
  </si>
  <si>
    <t>R19000D-TR_5寸万向轮_Φ122×50_φ13×50_PP_PP_带刹车；ROHS认证和整机REACH认证</t>
  </si>
  <si>
    <t>40091-YEV0111-00A0</t>
  </si>
  <si>
    <t>定向轮组合</t>
  </si>
  <si>
    <t>R19000D-TR_5寸定向轮_Φ122×50_φ13×50_PP_PP；ROHS认证和整机REACH认证</t>
  </si>
  <si>
    <t>F120</t>
  </si>
  <si>
    <t>控制面板</t>
  </si>
  <si>
    <t>35610-YEV1510-H702</t>
  </si>
  <si>
    <t>控制面板组合</t>
  </si>
  <si>
    <t>R19000D-TR_R款_17kW(U相15kW)_一键启动_外置ATS_接线柱_DC12V/8.3A_三合一数显表_机油灯_欧式工业插座/32A/250V/黑色斜/1个_欧式工业三相插座/32A/220V/415V/红色斜/1个_防脱接线柱/100A/6个_七脚航空插座_热保+断路器_直流：热保10A，交流：三极断路器31A，单极断路器65A，热保32A/1个_万能电压转换开关_保护器带防水盖_螺栓接地_自带后罩壳,调压器,急停开关；半亚光黑H7_ROHS认证和整机REACH认证_230V/400V，贴花YEV1411</t>
  </si>
  <si>
    <t>80023-YEV0110-Q2A0</t>
  </si>
  <si>
    <t>前面板装饰板</t>
  </si>
  <si>
    <t>R19000D-TR_PP+15%玻纤_不带消音棉；黑色Q2_ROHS认证和整机REACH认证</t>
  </si>
  <si>
    <t>90727-Y040110-00A1</t>
  </si>
  <si>
    <t>扎带</t>
  </si>
  <si>
    <t>R3000_3.5×190；ROHS认证和整机REACH认证_含铅小于200ppm</t>
  </si>
  <si>
    <t>90722-Y5V0210-00A0</t>
  </si>
  <si>
    <t>堵头</t>
  </si>
  <si>
    <t>R2000iSP_NBR_圆盖形_Φ48×9_带皮纹；ROHS认证和整机REACH认证</t>
  </si>
  <si>
    <t>F150</t>
  </si>
  <si>
    <t>电机组件</t>
  </si>
  <si>
    <t>90001-1025-01A0</t>
  </si>
  <si>
    <t>GB/T 16674.1_M10×25_8.8-A_镀蓝白锌_ROHS认证和整机REACH认证</t>
  </si>
  <si>
    <t>31303HY400110-0000</t>
  </si>
  <si>
    <t>接线板</t>
  </si>
  <si>
    <t>AAAAAAAAAAAAAAAAAAAAAAAAAA</t>
  </si>
  <si>
    <t>31320-Y400110-00A0</t>
  </si>
  <si>
    <t>碳刷组合</t>
  </si>
  <si>
    <t>R12000DP_10KW电机用_碳刷骨架材料PA66_白色；ROHS认证和整机REACH认证</t>
  </si>
  <si>
    <t>30031-YEV0110-00A0</t>
  </si>
  <si>
    <t>电机前端盖</t>
  </si>
  <si>
    <t>R19000D-TR_Φ270_YL113；ROHS认证和整机REACH认证</t>
  </si>
  <si>
    <t>30021-YEV0110-00A0</t>
  </si>
  <si>
    <t>电机支架</t>
  </si>
  <si>
    <t>F160</t>
  </si>
  <si>
    <t>电机部件</t>
  </si>
  <si>
    <t>31300-YEV0310-0000</t>
  </si>
  <si>
    <t>R19000D-TR_17kW(U相15kW)_50Hz_220V/380V（230V/400V，240V/415V）_DC12V _L_C_Φ270×200_普通_黄绿红黑_绿绿黑/蓝蓝_单三相_波形机/本田V轴3:16</t>
  </si>
  <si>
    <t>F170</t>
  </si>
  <si>
    <t>碳刷螺栓</t>
  </si>
  <si>
    <t>F180</t>
  </si>
  <si>
    <t>接线板螺栓</t>
  </si>
  <si>
    <t>F190</t>
  </si>
  <si>
    <t>接地线螺栓</t>
  </si>
  <si>
    <t>F200</t>
  </si>
  <si>
    <t>定转子螺栓</t>
  </si>
  <si>
    <t>30049-Y090110-00A0</t>
  </si>
  <si>
    <t>转子螺栓</t>
  </si>
  <si>
    <t>R6000P_M10×1.25×250(有效长度28)_8.8-A_35_配Φ190×125电机；镀蓝白锌_ROHS认证和整机REACH认证</t>
  </si>
  <si>
    <t>30049-YEV0110-0E00</t>
  </si>
  <si>
    <t>R19000D-TR_5/8〃-18UNF-2Bx350(有效长度32)_10.9级_35；达克铬</t>
  </si>
  <si>
    <t>F220</t>
  </si>
  <si>
    <t>电机尾盖</t>
  </si>
  <si>
    <t>30022-Y400110-R9A0</t>
  </si>
  <si>
    <t>R12000DP_DC01_0.8；红色R9_ROHS认证和整机REACH认证</t>
  </si>
  <si>
    <t>90007-0612-A1A0</t>
  </si>
  <si>
    <t>GB/T 5789_M6×12_8.8-B_镀蓝白锌_ROHS认证和整机REACH认证</t>
  </si>
  <si>
    <t>F240</t>
  </si>
  <si>
    <t>E010</t>
  </si>
  <si>
    <t>箱体</t>
  </si>
  <si>
    <t>90685-D130-0EA0</t>
  </si>
  <si>
    <t>Q/RT JS 26.3_钢带卡箍D型_φ13×0.8×10_达克铬_ROHS认证和整机REACH认证</t>
  </si>
  <si>
    <t>90685-Z120110-00A0</t>
  </si>
  <si>
    <t>R670D_QRT JS 26.3-2008_钢丝卡圈C型_D=Φ14_d=1.6；镀蓝白锌_ROHS认证和整机REACH认证</t>
  </si>
  <si>
    <t>90689-Z1X0110-09A0</t>
  </si>
  <si>
    <t>油管接头</t>
  </si>
  <si>
    <t>R999D_M10*1-7g_散热器油管接头；镀白锌_ROHS认证和整机REACH认证</t>
  </si>
  <si>
    <t>90692-Z1X0110-0000</t>
  </si>
  <si>
    <t>O形橡胶密封圈</t>
  </si>
  <si>
    <t>R999D_全成_φ10.2_d=2.65_氟橡胶</t>
  </si>
  <si>
    <t>90001-0620-01A0</t>
  </si>
  <si>
    <t>GB/T 16674.1_M6×20_8.8-A_镀蓝白锌_ROHS认证和整机REACH认证</t>
  </si>
  <si>
    <t>90001-08A0-01</t>
  </si>
  <si>
    <t>GB/T 16674.1_M8×100_8.8-A_镀蓝白锌</t>
  </si>
  <si>
    <t>90007-0616-A1A0</t>
  </si>
  <si>
    <t>GB/T 5789_M6×16_8.8-B_镀蓝白锌_ROHS认证和整机REACH认证</t>
  </si>
  <si>
    <t>90103-0410-51A0</t>
  </si>
  <si>
    <t>十字槽盘头螺钉</t>
  </si>
  <si>
    <t>GB/T 818_M4×10_4.8-A_镀蓝白锌_ROHS认证和整机REACH认证</t>
  </si>
  <si>
    <t>90408-Z010110-00A0</t>
  </si>
  <si>
    <t>R160_10×15.8×1.5；ROHS认证和整机REACH认证</t>
  </si>
  <si>
    <t>90412-Z080110-00A0</t>
  </si>
  <si>
    <t>平垫圈</t>
  </si>
  <si>
    <t>R270_12×21×2_放油螺栓用铝垫；ROHS认证和整机REACH认证</t>
  </si>
  <si>
    <t>90682-Z1X0210-0000</t>
  </si>
  <si>
    <t>油封</t>
  </si>
  <si>
    <t>R999D_江门鑫辉_d=43_D=55_b=7_带右旋回油线；ROHS认证和整机REACH认证</t>
  </si>
  <si>
    <t>11007-Z080110-00A0</t>
  </si>
  <si>
    <t>放油螺栓</t>
  </si>
  <si>
    <t>R270_M12×1.5×18_8.8-A；ROHS认证和整机REACH认证</t>
  </si>
  <si>
    <t>11017-Z1X0110-00A0</t>
  </si>
  <si>
    <t>负压管</t>
  </si>
  <si>
    <t>R999D_L型_Φ7×Φ11_长67_NBR+CSM_单端胀大φ9.5×φ13.5；ROHS认证和整机REACH认证</t>
  </si>
  <si>
    <t>11017-Z1X0210-00A0</t>
  </si>
  <si>
    <t>R999D_梯形_Φ6×Φ10_长142_NBR+CSM_单端胀大φ9.5×φ13.5；ROHS认证和整机REACH认证</t>
  </si>
  <si>
    <t>11310-Z1X0414-00A0</t>
  </si>
  <si>
    <t>曲轴箱体组合</t>
  </si>
  <si>
    <t>R999D_电子调速用_箱体双侧放油_18级充电线圈_带负压嘴；ROHS认证和整机REACH认证</t>
  </si>
  <si>
    <t>11321-Z180110-00A0</t>
  </si>
  <si>
    <t>呼吸片</t>
  </si>
  <si>
    <t>RV150_/_/；ROHS认证和整机REACH认证</t>
  </si>
  <si>
    <t>11331-Z1X0110-0000</t>
  </si>
  <si>
    <t>呼吸槽滤网</t>
  </si>
  <si>
    <t>R999D_WCD-0.25_长方体_47x40x6.5_金属编织网；ROHS认证和整机REACH认证</t>
  </si>
  <si>
    <t>11331-Z870110-00A0</t>
  </si>
  <si>
    <t>RV175_矩形_29*17*16；ROHS认证和整机REACH认证</t>
  </si>
  <si>
    <t>11332-Z1X0310-00A0</t>
  </si>
  <si>
    <t>呼吸槽密封垫</t>
  </si>
  <si>
    <t>R999D_SPCC+发泡橡胶_厚1.2_加四个螺栓孔；ROHS认证和整机REACH认证</t>
  </si>
  <si>
    <t>11333-Z1X0210-0BA0</t>
  </si>
  <si>
    <t>呼吸槽盖板</t>
  </si>
  <si>
    <t>R999D_ADC12-3.0_4个安装孔_有废气管孔；抛丸_ROHS认证和整机REACH认证</t>
  </si>
  <si>
    <t>12045-Z240110-00A0</t>
  </si>
  <si>
    <t>簧片阀限位板</t>
  </si>
  <si>
    <t>RV100_65Mn_厚1；ROHS认证和整机REACH认证</t>
  </si>
  <si>
    <t>15208-Z130120-00A0</t>
  </si>
  <si>
    <t>机油滤清器安装管</t>
  </si>
  <si>
    <t>RV670D_45#_氧化；ROHS认证和整机REACH认证</t>
  </si>
  <si>
    <t>15220-Z120210-00A0</t>
  </si>
  <si>
    <t>机油精滤器组合</t>
  </si>
  <si>
    <t>R670D_68_φ68_印字；ROHS认证和整机REACH认证</t>
  </si>
  <si>
    <t>16030-Z120211-00A0</t>
  </si>
  <si>
    <t>油气分离器</t>
  </si>
  <si>
    <t>R670D_直通~_过ROHS,整机REACH认证</t>
  </si>
  <si>
    <t>17004-Z1X0110-00A0</t>
  </si>
  <si>
    <t>废气管</t>
  </si>
  <si>
    <t>R999D_成型管_φ11×φ15；ROHS认证和整机REACH认证</t>
  </si>
  <si>
    <t>22082-Z1X0110-09A0</t>
  </si>
  <si>
    <t>底座风板</t>
  </si>
  <si>
    <t>R999D_箱体底部挡风板；镀白锌_ROHS认证和整机REACH认证</t>
  </si>
  <si>
    <t>28118-Z1X0110-00A0</t>
  </si>
  <si>
    <t>挡风块</t>
  </si>
  <si>
    <t>R999D_箱体飞轮底测；ROHS认证和整机REACH认证</t>
  </si>
  <si>
    <t>30051-Z1X0110-0000</t>
  </si>
  <si>
    <t>调压器固定支架</t>
  </si>
  <si>
    <t>R999D_R款_ST12_2；ROHS认证和整机REACH认证</t>
  </si>
  <si>
    <t>30140-Z1X0110-0000</t>
  </si>
  <si>
    <t>充电线圈组合</t>
  </si>
  <si>
    <t>R999D_AC_18极内径70外径138_120W</t>
  </si>
  <si>
    <t>30300-Z1X0110-0000</t>
  </si>
  <si>
    <t>起动电机部件</t>
  </si>
  <si>
    <t>R999D_DC款_带防水盖</t>
  </si>
  <si>
    <t>E020</t>
  </si>
  <si>
    <t>曲轴连杆机构</t>
  </si>
  <si>
    <t>13005-Z1X0110-00A0</t>
  </si>
  <si>
    <t>轴瓦</t>
  </si>
  <si>
    <t>R999D_AC120-和天_内径42_宽度21_厚1.5；ROHS认证和整机REACH认证</t>
  </si>
  <si>
    <t>13010-Z1X0210-00A0</t>
  </si>
  <si>
    <t>连杆</t>
  </si>
  <si>
    <t>R999D_φ45×φ20×126.5_斜分式35°_螺栓M7×34.5_1个油孔_钢连杆；ROHS认证和整机REACH认证</t>
  </si>
  <si>
    <t>13111-Z1X0110-0000</t>
  </si>
  <si>
    <t>活塞</t>
  </si>
  <si>
    <t>R999D_T型_φ90_薄环_1.2×1.2×2.5_平顶带气门避让坑；ROHS认证和整机REACH认证</t>
  </si>
  <si>
    <t>13121-Z1X0110-0000</t>
  </si>
  <si>
    <t>活塞销</t>
  </si>
  <si>
    <t>R999D_20CrMo_φ20×φ15×53；ROHS认证和整机REACH认证</t>
  </si>
  <si>
    <t>13122-Z100110-00A0</t>
  </si>
  <si>
    <t>活塞销卡圈</t>
  </si>
  <si>
    <t>R390_C形_碳素弹簧钢丝_φ20.5×φ1；ROHS认证和整机REACH认证</t>
  </si>
  <si>
    <t>13200-Z1X0110-0000</t>
  </si>
  <si>
    <t>活塞环部件</t>
  </si>
  <si>
    <t>R999D_外径φ90_1.2×1.2×2.5_一环Z1X0110＋二环Z1X0110＋油环组合Z1X0110；ROHS认证和整机REACH认证</t>
  </si>
  <si>
    <t>13300-Z1X0212-00A0</t>
  </si>
  <si>
    <t>曲轴部件</t>
  </si>
  <si>
    <t>R999D_不互换_锥度轴_40Cr_距箱盖84.5_内螺纹SAE 5/8-18 UNF-2B×35 x40_输出端锥度3:16_飞轮端锥度1：5；ROHS认证和整机REACH认证</t>
  </si>
  <si>
    <t>90408-Z1X0110-0600</t>
  </si>
  <si>
    <t>R999D_43.5×64×1_65Mn_曲轴垫圈；氧化</t>
  </si>
  <si>
    <t>E030</t>
  </si>
  <si>
    <t>配气机构</t>
  </si>
  <si>
    <t>90408-Z1X0210-0600</t>
  </si>
  <si>
    <t>R999D_20.3×30×1_凸轮轴垫圈；氧化</t>
  </si>
  <si>
    <t>90332-Z1X0210-00A0</t>
  </si>
  <si>
    <t>锁紧螺母</t>
  </si>
  <si>
    <t>R999D_M7×0.75_40Cr；ROHS认证和整机REACH认证</t>
  </si>
  <si>
    <t>90207-Z1X0210-00A0</t>
  </si>
  <si>
    <t>双头螺柱</t>
  </si>
  <si>
    <t>R999D_气门摇臂组合用_植入端M8-6h外露端M7×0.75-6h_12.9；ROHS认证和整机REACH认证</t>
  </si>
  <si>
    <t>14070-Z1X0110-0000</t>
  </si>
  <si>
    <t>气门挺杆组合</t>
  </si>
  <si>
    <t>R999D_Sφ6×φ7×164.5；ROHS认证和整机REACH认证</t>
  </si>
  <si>
    <t>14081-Z1X0110-0000</t>
  </si>
  <si>
    <t>气门挺柱</t>
  </si>
  <si>
    <t>R999D_盘径22×杆径8×高38.5_凹槽球半径3；ROHS认证和整机REACH认证</t>
  </si>
  <si>
    <t>14200-Z1X0212-00A0</t>
  </si>
  <si>
    <t>凸轮轴部件</t>
  </si>
  <si>
    <t>R999D_金属_1.05±0.1_钢球减压结构；ROHS认证和整机REACH认证</t>
  </si>
  <si>
    <t>14305-Z1X0210-00A0</t>
  </si>
  <si>
    <t>摇臂支撑座</t>
  </si>
  <si>
    <t>R999D_铁基粉末冶金_淬火；ROHS认证和整机REACH认证</t>
  </si>
  <si>
    <t>14310-Z1X0310-00A0</t>
  </si>
  <si>
    <t>气门摇臂组合</t>
  </si>
  <si>
    <t>R999D_14311-Z1X0310气门摇臂+14319-Z1X0110气门调节螺栓+14312-Z1X0110气门锁紧螺母_左；ROHS认证和整机REACH认证</t>
  </si>
  <si>
    <t>14310-Z1X0410-00A0</t>
  </si>
  <si>
    <t>R999D_14311-Z1X0410气门摇臂+14319-Z1X0110气门调节螺栓+14312-Z1X0110气门锁紧螺母_右；ROHS认证和整机REACH认证</t>
  </si>
  <si>
    <t>E040</t>
  </si>
  <si>
    <t>气缸头</t>
  </si>
  <si>
    <t>12101-Z080110-00A0</t>
  </si>
  <si>
    <t>挡油罩</t>
  </si>
  <si>
    <t>R270_油封式_唇口φ4.9_氟橡胶_红色_总高7.1；ROHS认证和整机REACH认证</t>
  </si>
  <si>
    <t>12103-Z1X0110-0000</t>
  </si>
  <si>
    <t>气门弹簧</t>
  </si>
  <si>
    <t>R999D_φ23×φ3_高44；ROHS认证和整机REACH认证</t>
  </si>
  <si>
    <t>12109-Z940110-0000</t>
  </si>
  <si>
    <t>气门锁夹</t>
  </si>
  <si>
    <t>φ6.6×φ9.6；ROHS认证和整机REACH认证</t>
  </si>
  <si>
    <t>12111-Z1X0111-0000</t>
  </si>
  <si>
    <t>进气门</t>
  </si>
  <si>
    <t>R999D_98_座圈直径43；ROHS认证和整机REACH认证</t>
  </si>
  <si>
    <t>12112-Z400110-00A0</t>
  </si>
  <si>
    <t>气门弹簧座</t>
  </si>
  <si>
    <t>R390_中间孔φ9.66_锁夹状态；ROHS认证和整机REACH认证</t>
  </si>
  <si>
    <t>12121-Z1X0111-0000</t>
  </si>
  <si>
    <t>排气门</t>
  </si>
  <si>
    <t>R999D_98_座圈直径38；ROHS认证和整机REACH认证</t>
  </si>
  <si>
    <t>12131-Z1X0114-0000</t>
  </si>
  <si>
    <t>气缸头密封垫</t>
  </si>
  <si>
    <t>R999D_耐温316L石墨板_厚1.2_轮廓加宽，芯板材料：不锈钢316L，内护圈材料：不锈钢316L；ROHS认证和整机REACH认证</t>
  </si>
  <si>
    <t>12140-Z1X0112-0000</t>
  </si>
  <si>
    <t>气缸头组合</t>
  </si>
  <si>
    <t>R999D_不互换_定位销φ12*φ10*16_火花塞螺纹M14×1.25-6H_左缸头；ROHS认证和整机REACH认证</t>
  </si>
  <si>
    <t>12140-Z1X0212-0000</t>
  </si>
  <si>
    <t>R999D_不互换_定位销φ12*φ10*16_火花塞螺纹M14×1.25-6H_右缸头；ROHS认证和整机REACH认证</t>
  </si>
  <si>
    <t>12003-Z1X0110-0900</t>
  </si>
  <si>
    <t>气缸头螺栓</t>
  </si>
  <si>
    <t>R999D_M10x1.25-6hx55_10.9级；镀白锌</t>
  </si>
  <si>
    <t>15030-ZCB0210-LL00</t>
  </si>
  <si>
    <t>机油塞组合</t>
  </si>
  <si>
    <t>R670DF-NT_M20×2.5-6h_PA6_矩型圈_氟橡胶；橙色1#LL_ROHS认证和整机REACH认证</t>
  </si>
  <si>
    <t>16302-Z130120-0000</t>
  </si>
  <si>
    <t>汽油泵支架胶套</t>
  </si>
  <si>
    <t>RV670D_丁腈橡胶</t>
  </si>
  <si>
    <t>17003-Z1X0110-09A0</t>
  </si>
  <si>
    <t>空滤器支架</t>
  </si>
  <si>
    <t>R999D_R款_ST12_厚2.0_左缸头；镀白锌_ROHS认证和整机REACH认证</t>
  </si>
  <si>
    <t>17003-Z1X0210-09A0</t>
  </si>
  <si>
    <t>R999D_R款_ST12_厚2.0_右缸头；镀白锌_ROHS认证和整机REACH认证</t>
  </si>
  <si>
    <t>90208-Z1X0111-0900</t>
  </si>
  <si>
    <t>六角台阶螺栓</t>
  </si>
  <si>
    <t>R999D_M6×1-6h×16_台阶Φ8×4.5_8.8级；镀白锌</t>
  </si>
  <si>
    <t>90408-Z1X0310-0000</t>
  </si>
  <si>
    <t>R999D_6.5×13×1.5_铝垫_油道螺栓用</t>
  </si>
  <si>
    <t>90502-Z1X0110-0000</t>
  </si>
  <si>
    <t>定位销-A型</t>
  </si>
  <si>
    <t>R999D_φ10_外径12_L=16；ROHS认证和整机REACH认证</t>
  </si>
  <si>
    <t>90806-Z1X0110-0000</t>
  </si>
  <si>
    <t>限位板</t>
  </si>
  <si>
    <t>R999D_ST12_机油尺限位板；ROHS认证和整机REACH认证</t>
  </si>
  <si>
    <t>E050</t>
  </si>
  <si>
    <t>气缸头盖</t>
  </si>
  <si>
    <t>90007-0628-A1A0</t>
  </si>
  <si>
    <t>GB/T 5789_M6×28_8.8-B_镀蓝白锌_ROHS认证和整机REACH认证</t>
  </si>
  <si>
    <t>12004-Z1X0110-00A0</t>
  </si>
  <si>
    <t>气缸头盖密封垫</t>
  </si>
  <si>
    <t>R999D_耐油无石棉密封衬垫板_厚1；ROHS认证和整机REACH认证</t>
  </si>
  <si>
    <t>12411-Z1X0310-0000</t>
  </si>
  <si>
    <t>R999D_R款_ADC12_带机油塞孔，加高3mm；ROHS认证和整机REACH认证</t>
  </si>
  <si>
    <t>12411-Z1X0410-0000</t>
  </si>
  <si>
    <t>R999D_R款_ADC12_不带机油塞孔，加高3mm；ROHS认证和整机REACH认证</t>
  </si>
  <si>
    <t>E090</t>
  </si>
  <si>
    <t>箱盖</t>
  </si>
  <si>
    <t>11410-Z1X0211-00A0</t>
  </si>
  <si>
    <t>曲轴箱盖组合</t>
  </si>
  <si>
    <t>R999D_铝_无调速齿轮孔；ROHS认证和整机REACH认证</t>
  </si>
  <si>
    <t>15010-Z1X0110-LL00</t>
  </si>
  <si>
    <t>机油尺组合</t>
  </si>
  <si>
    <t>R999D_单机_R款_65Mn；橙色1#LL_ROHS认证和整机REACH认证</t>
  </si>
  <si>
    <t>15014-Z120111-0000</t>
  </si>
  <si>
    <t>机油尺密封塞</t>
  </si>
  <si>
    <t>R670D 内径9.5-外径14.5 曾强</t>
  </si>
  <si>
    <t>15020-Z1X0110-09A0</t>
  </si>
  <si>
    <t>机油加油管</t>
  </si>
  <si>
    <t>R999D_钢管_插入式；镀白锌_ROHS认证和整机REACH认证</t>
  </si>
  <si>
    <t>15211-Z1X0210-00A0</t>
  </si>
  <si>
    <t>机油滤网</t>
  </si>
  <si>
    <t>R999D_不锈钢丝网+尼龙_30目_梯形；ROHS认证和整机REACH认证</t>
  </si>
  <si>
    <t>15214-Z1X0110-09A0</t>
  </si>
  <si>
    <t>机油滤网盖</t>
  </si>
  <si>
    <t>R999D_ST12_厚1.5；镀白锌_ROHS认证和整机REACH认证</t>
  </si>
  <si>
    <t>15100-Z8K0110-00A0</t>
  </si>
  <si>
    <t>机油泵部件</t>
  </si>
  <si>
    <t>R825D_Φ34.9×18；ROHS认证和整机REACH认证</t>
  </si>
  <si>
    <t>15105-Z1X0210-00A0</t>
  </si>
  <si>
    <t>机油泵从动齿轮</t>
  </si>
  <si>
    <t>R999D_铁基粉末冶金_齿数41；ROHS认证和整机REACH认证</t>
  </si>
  <si>
    <t>15141-Z1X0110-00A0</t>
  </si>
  <si>
    <t>机油泵盖</t>
  </si>
  <si>
    <t>R999D_ADC12；ROHS认证和整机REACH认证</t>
  </si>
  <si>
    <t>15161-Z1X0110-0000</t>
  </si>
  <si>
    <t>泄压阀弹簧</t>
  </si>
  <si>
    <t>R999D_光面弹簧钢丝_25_外径φ9.5_φ1.0；ROHS认证和整机REACH认证</t>
  </si>
  <si>
    <t>15202-Z130120-0000</t>
  </si>
  <si>
    <t>压力传感器</t>
  </si>
  <si>
    <t>RV670D；ROHS认证和整机REACH认证</t>
  </si>
  <si>
    <t>11001-Z1X0111-00A0</t>
  </si>
  <si>
    <t>曲轴箱密封垫</t>
  </si>
  <si>
    <t>R999D_不互换_无石棉_BNS JM7201_带硅胶密封线_厚0.55/加宽；ROHS认证和整机REACH认证</t>
  </si>
  <si>
    <t>90007-0840-11A0</t>
  </si>
  <si>
    <t>GB/T 5789_M8×40_10.9-B_镀蓝白锌_ROHS认证和整机REACH认证</t>
  </si>
  <si>
    <t>90102-0616-0101</t>
  </si>
  <si>
    <t>GB/T 70.1_M6×16_8.8-A_镀蓝白锌_满足盐雾5%浓度24小时-ASTM B117</t>
  </si>
  <si>
    <t>90543-9500-00A0</t>
  </si>
  <si>
    <t>钢球</t>
  </si>
  <si>
    <t>GB/T 308.1_9.5_ROHS认证和整机REACH认证</t>
  </si>
  <si>
    <t>90575-0900-06A0</t>
  </si>
  <si>
    <t>开口挡圈</t>
  </si>
  <si>
    <t>GB/T 896_9_氧化_ROHS认证和整机REACH认证</t>
  </si>
  <si>
    <t>90682-Z1X0110-0000</t>
  </si>
  <si>
    <t>R999D_江门鑫辉_d=43_D=55_b=7_带左旋回油线；ROHS认证和整机REACH认证</t>
  </si>
  <si>
    <t>90502-1014-00A0</t>
  </si>
  <si>
    <t>Q/RT JS 26.2_10×14_ROHS认证和整机REACH认证</t>
  </si>
  <si>
    <t>90007-0620-A1A0</t>
  </si>
  <si>
    <t>GB/T 5789_M6×20_8.8-B_镀蓝白锌_ROHS认证和整机REACH认证</t>
  </si>
  <si>
    <t>E130</t>
  </si>
  <si>
    <t>飞轮</t>
  </si>
  <si>
    <t>90407-Z1X0110-0900</t>
  </si>
  <si>
    <t>大垫圈-C级</t>
  </si>
  <si>
    <t>R999D_65Mn_飞轮螺栓垫片_内径φ14.5_外径φ50_厚5；镀白锌</t>
  </si>
  <si>
    <t>13500-Z1X0111-0000</t>
  </si>
  <si>
    <t>飞轮部件</t>
  </si>
  <si>
    <t>R999D_外径262.5_锥度1：5_键槽角度25°_HT200_18块内磁钢；ROHS认证和整机REACH认证</t>
  </si>
  <si>
    <t>13502-Z1X0110-0EA0</t>
  </si>
  <si>
    <t>飞轮螺栓</t>
  </si>
  <si>
    <t>R999D_M14×1.5×40_10.9级；达克铬_ROHS认证和整机REACH认证</t>
  </si>
  <si>
    <t>E140</t>
  </si>
  <si>
    <t>点火器</t>
  </si>
  <si>
    <t>30010-Z050110-00A0</t>
  </si>
  <si>
    <t>火花塞</t>
  </si>
  <si>
    <t>R200DS_F7RTC(RN9YC)_M14×1.25×81_整体式；ROHS认证和整机REACH认证_标识F7RTC</t>
  </si>
  <si>
    <t>28001-Z1X0110-0900</t>
  </si>
  <si>
    <t>双头支撑螺栓</t>
  </si>
  <si>
    <t>R999D_植入端M6-6h_中段L=70.5_上端M6-6h_8.8级；镀白锌</t>
  </si>
  <si>
    <t>30400-Z1X0510-0000</t>
  </si>
  <si>
    <t>点火线圈</t>
  </si>
  <si>
    <t>R999D_电感式_10KΩ_金属屏蔽帽_短火花塞帽_无熄火线_高压线长205_限速3400，左缸头</t>
  </si>
  <si>
    <t>30400-Z1X0610-0000</t>
  </si>
  <si>
    <t>R999D_电感式_10KΩ_金属屏蔽帽_短火花塞帽_无熄火线_高压线长205_限速3400，右缸头</t>
  </si>
  <si>
    <t>90007-0630-A1A0</t>
  </si>
  <si>
    <t>GB/T 5789_M6×30_8.8-B_镀蓝白锌_ROHS认证和整机REACH认证</t>
  </si>
  <si>
    <t>E170</t>
  </si>
  <si>
    <t>控制盒</t>
  </si>
  <si>
    <t>90805-Z1X1810-00A0</t>
  </si>
  <si>
    <t>连接线</t>
  </si>
  <si>
    <t>R999D_机组_一键启动ATS状态_防水接插件_一键启动连接线，防水接插件，带小继电器，ATS状态；ROHS认证和整机REACH认证</t>
  </si>
  <si>
    <t>90805-Z1X2310-0000</t>
  </si>
  <si>
    <t>R999D_机组_充电线圈和调压器转接线，带ATS转速检测；ROHS认证和整机REACH认证</t>
  </si>
  <si>
    <t>30361-Z1X0110-0000</t>
  </si>
  <si>
    <t>控制盒安装支架</t>
  </si>
  <si>
    <t>R999D_ST12_控制器组件安装支架；ROHS认证和整机REACH认证</t>
  </si>
  <si>
    <t>30060-Z1X0110-0000</t>
  </si>
  <si>
    <t>调压器</t>
  </si>
  <si>
    <t>R999D_120W_带保护_红蓝蓝黑_动力用</t>
  </si>
  <si>
    <t>76352-Z120110-00A0</t>
  </si>
  <si>
    <t>防尘盖</t>
  </si>
  <si>
    <t>R670D_PP_单机_控制器用；ROHS认证和整机REACH认证</t>
  </si>
  <si>
    <t>35659HZ1X1010-00A0</t>
  </si>
  <si>
    <t>控制器</t>
  </si>
  <si>
    <t>R999D_R款_机组_50Hz_一键启动ATS状态_双步进电机化油器_带防水接插件；ROHS认证和整机REACH认证</t>
  </si>
  <si>
    <t>35665-Z1X0110-00A0</t>
  </si>
  <si>
    <t>电磁阀绕组交流线</t>
  </si>
  <si>
    <t>R999D_黑色_420_DJ611-2.8_双腔化油器电磁阀线；ROHS认证和整机REACH认证</t>
  </si>
  <si>
    <t>37050-Z1X0310-0000</t>
  </si>
  <si>
    <t>机油保护器</t>
  </si>
  <si>
    <t>R999D_出线端子数6个_R999D机组_PA6(尼龙)</t>
  </si>
  <si>
    <t>E190</t>
  </si>
  <si>
    <t>汽油泵</t>
  </si>
  <si>
    <t>16510-Z8K0110-0000</t>
  </si>
  <si>
    <t>燃油过滤器</t>
  </si>
  <si>
    <t>R825D_进油嘴孔φ5</t>
  </si>
  <si>
    <t>16300-Z120112-0000</t>
  </si>
  <si>
    <t>汽油泵部件</t>
  </si>
  <si>
    <t>R670D；ROHS认证和整机REACH认证</t>
  </si>
  <si>
    <t>16301-Z1X0110-09A0</t>
  </si>
  <si>
    <t>汽油泵支架</t>
  </si>
  <si>
    <t>R999D_ST12；镀白锌_ROHS认证和整机REACH认证</t>
  </si>
  <si>
    <t>90685-D105-0EA0</t>
  </si>
  <si>
    <t>Q/RT JS 26.3_钢带卡箍D型_φ10.5×0.8×8_达克铬_ROHS认证和整机REACH认证</t>
  </si>
  <si>
    <t>90686-Z1X0110-00M0</t>
  </si>
  <si>
    <t>R999D_L形_FKM+ECO_Φ6×Φ10_CARB认证；CARB拉脱力，油管新标识和ROHS，整机REACH_2023年CARB标识</t>
  </si>
  <si>
    <t>90686-Z1X0310-00M0</t>
  </si>
  <si>
    <t>R999D_直管_FKM+ECO_Φ6xΦ10x200_CARB认证；CARB拉脱力，油管新标识和ROHS，整机REACH_2023年CARB标识</t>
  </si>
  <si>
    <t>E200</t>
  </si>
  <si>
    <t>进气系统</t>
  </si>
  <si>
    <t>90001-0825-01A0</t>
  </si>
  <si>
    <t>GB/T 16674.1_M8×25_8.8-A_镀蓝白锌_ROHS认证和整机REACH认证</t>
  </si>
  <si>
    <t>90007-0665-A1A0</t>
  </si>
  <si>
    <t>GB/T 5789_M6×65_8.8-B_镀蓝白锌_ROHS认证和整机REACH认证</t>
  </si>
  <si>
    <t>90007-0680-A1</t>
  </si>
  <si>
    <t>GB/T 5789_M6×80_8.8-B_镀蓝白锌</t>
  </si>
  <si>
    <t>90007-06B0-A1</t>
  </si>
  <si>
    <t>GB/T 5789_M6×110_8.8-B_镀蓝白锌</t>
  </si>
  <si>
    <t>17001-Z1X0110-0000</t>
  </si>
  <si>
    <t>空滤器密封垫</t>
  </si>
  <si>
    <t>R999D_耐油无石棉密封衬垫板_厚0.55；ROHS认证和整机REACH认证</t>
  </si>
  <si>
    <t>17002-Z1X0110-0000</t>
  </si>
  <si>
    <t>进气口密封垫</t>
  </si>
  <si>
    <t>R999D_BNS-JM101_厚0.55_无石棉，带密封线，中心距62；ROHS认证和整机REACH认证</t>
  </si>
  <si>
    <t>16100-Z1X0910-00A0</t>
  </si>
  <si>
    <t>化油器部件</t>
  </si>
  <si>
    <t>R999D_单机/机组_EPA3/国二_电控风门_R款_汽油_带电磁阀，常闭_混合比螺钉不可调_华益，双腔双步进，带防水接插件；ROHS认证和整机REACH认证</t>
  </si>
  <si>
    <t>16003-Z1X0110-0000</t>
  </si>
  <si>
    <t>化油器隔热板</t>
  </si>
  <si>
    <t>R999D_酚醛树脂；ROHS认证和整机REACH认证</t>
  </si>
  <si>
    <t>16004-Z1X0110-0000</t>
  </si>
  <si>
    <t>隔热板密封垫</t>
  </si>
  <si>
    <t>R999D_BNS-JM101_厚0.55；ROHS认证和整机REACH认证</t>
  </si>
  <si>
    <t>17112-Z1X0111-00A0</t>
  </si>
  <si>
    <t>空滤器连接管</t>
  </si>
  <si>
    <t>R999D_铝合金_U型；ROHS认证和整机REACH认证</t>
  </si>
  <si>
    <t>17120-Z1X0110-00A0</t>
  </si>
  <si>
    <t>空滤器壳体组合</t>
  </si>
  <si>
    <t>R999D_动力用；ROHS认证和整机REACH认证</t>
  </si>
  <si>
    <t>17150-Z1X0110-00A0</t>
  </si>
  <si>
    <t>空滤器滤芯组合</t>
  </si>
  <si>
    <t>R999D_纸质泡沫双层滤芯；ROHS认证和整机REACH认证</t>
  </si>
  <si>
    <t>12501-Z1X0110-0000</t>
  </si>
  <si>
    <t>进气管接头</t>
  </si>
  <si>
    <t>R999D_AC4A_无_表面喷丸；ROHS认证和整机REACH认证</t>
  </si>
  <si>
    <t>12510-Z1X0310-0000</t>
  </si>
  <si>
    <t>进气管</t>
  </si>
  <si>
    <t>R999D_AC4A-F_W形_内径32_安装孔中心距62_无负压嘴安装孔</t>
  </si>
  <si>
    <t>E240</t>
  </si>
  <si>
    <t>冷却系统</t>
  </si>
  <si>
    <t>13515-Z1X0110-00A0</t>
  </si>
  <si>
    <t>叶轮安装盘</t>
  </si>
  <si>
    <t>R999D_DC01_φ60_外径φ115_厚2.5；ROHS认证和整机REACH认证</t>
  </si>
  <si>
    <t>37009-Z1J0111-00A0</t>
  </si>
  <si>
    <t>温度传感器</t>
  </si>
  <si>
    <t>RV450DE；ROHS认证和整机REACH认证</t>
  </si>
  <si>
    <t>30028-Z1X0110-00A0</t>
  </si>
  <si>
    <t>导风罩护板</t>
  </si>
  <si>
    <t>R999D_PP_三角形；ROHS认证和整机REACH认证</t>
  </si>
  <si>
    <t>28118-Z1X0210-00A0</t>
  </si>
  <si>
    <t>R999D_左缸头；ROHS认证和整机REACH认证</t>
  </si>
  <si>
    <t>28118-Z1X0310-00A0</t>
  </si>
  <si>
    <t>R999D_右缸头；ROHS认证和整机REACH认证</t>
  </si>
  <si>
    <t>19100-Z1X0110-0000</t>
  </si>
  <si>
    <t>散热器部件</t>
  </si>
  <si>
    <t>R999D；ROHS认证和整机REACH认证</t>
  </si>
  <si>
    <t>19111-Z1X0110-0000</t>
  </si>
  <si>
    <t>冷却管</t>
  </si>
  <si>
    <t>R999D_ACM_内径Φ9.5_φ17_280；ROHS认证和整机REACH认证</t>
  </si>
  <si>
    <t>19111-Z1X0210-0000</t>
  </si>
  <si>
    <t>R999D_ACM_内径Φ9.5_φ17_160；ROHS认证和整机REACH认证</t>
  </si>
  <si>
    <t>19304-Z1X0110-00A0</t>
  </si>
  <si>
    <t>缸体导风罩</t>
  </si>
  <si>
    <t>R999D_PA6+15%玻纤_左侧；ROHS认证和整机REACH认证</t>
  </si>
  <si>
    <t>19304-Z1X0211-00A0</t>
  </si>
  <si>
    <t>R999D_PA6+15%玻纤_右侧；ROHS认证和整机REACH认证</t>
  </si>
  <si>
    <t>19330-Z1X0110-Q200</t>
  </si>
  <si>
    <t>导风罩组合</t>
  </si>
  <si>
    <t>R999D_发动机外导风罩_黑色；黑色Q2_ROHS认证和整机REACH认证</t>
  </si>
  <si>
    <t>19352-Z1X0113-00A0</t>
  </si>
  <si>
    <t>叶轮</t>
  </si>
  <si>
    <t>R999D_D=264.5_高75_材料PA6+30%玻纤；ROHS认证和整机REACH认证</t>
  </si>
  <si>
    <t>90685-D180-0EA0</t>
  </si>
  <si>
    <t>Q/RT JS 26.3_钢带卡箍D型_φ18.0×0.8×10_达克铬_ROHS认证和整机REACH认证</t>
  </si>
  <si>
    <t>90314-Z130210-00A0</t>
  </si>
  <si>
    <t>六角盖形螺母</t>
  </si>
  <si>
    <t>RV670D_M6_L=17；镀铬_ROHS认证和整机REACH认证</t>
  </si>
  <si>
    <t>F000</t>
  </si>
  <si>
    <t>机组总成</t>
  </si>
  <si>
    <t>18150-YEV0110-00A0</t>
  </si>
  <si>
    <t>排气管</t>
  </si>
  <si>
    <t>R19000D-TR_机组_Q195_安装孔中心距58_210；ROHS认证和整机REACH认证</t>
  </si>
  <si>
    <t>18150-YEV0210-00A0</t>
  </si>
  <si>
    <t>R19000D-TR_机组_Q195_安装孔中心距58_长235；ROHS认证和整机REACH认证</t>
  </si>
  <si>
    <t>28110HYEV0110-Q200</t>
  </si>
  <si>
    <t>导风罩</t>
  </si>
  <si>
    <t>R19000D-TR_机组_R款_带支耳_PA6+30%玻纤_阻燃V0_隔热板与缸头之间_左侧；黑色Q2</t>
  </si>
  <si>
    <t>28110HYEV0210-Q200</t>
  </si>
  <si>
    <t>R19000D-TR_机组_R款_PA6+30%玻纤_阻燃V0_隔热板与缸头之间；黑色Q2</t>
  </si>
  <si>
    <t>28110HYEV0310-Q200</t>
  </si>
  <si>
    <t>R19000D-TR_机组_R款_带支耳_PA6+30%玻纤_阻燃V0_隔热板与缸头之间_右侧；黑色Q2</t>
  </si>
  <si>
    <t>31114HYEV0211-0001</t>
  </si>
  <si>
    <t>负极线</t>
  </si>
  <si>
    <t>R19000D-TR_10mm2×400_OT 10-6_用于连接电池负极至动力接地端，带31133-Y2G0110接线夹有护套；ROHS认证和整机REACH认证</t>
  </si>
  <si>
    <t>R19000D-TR图册</t>
  </si>
  <si>
    <t xml:space="preserve">FIG.1 HEAD SUBASSEMBLY, CYLINDER / PLUG,SPARK(E03) </t>
  </si>
  <si>
    <t>图1： 气缸头部件/火花塞 (E03)</t>
  </si>
  <si>
    <t>REF.NO.
序号</t>
  </si>
  <si>
    <t>PART NO
物料代码</t>
  </si>
  <si>
    <t>CHINESE
中文名</t>
  </si>
  <si>
    <t xml:space="preserve">DESCRIPTION
英文名  </t>
  </si>
  <si>
    <t xml:space="preserve">Q'TY数量
</t>
  </si>
  <si>
    <t>Unit Price/PC
金额</t>
  </si>
  <si>
    <t>E03-1</t>
  </si>
  <si>
    <t>POSITION PIN - TYPE A</t>
  </si>
  <si>
    <t>E03-2</t>
  </si>
  <si>
    <t>GASKET, CYLINDER HEAD</t>
  </si>
  <si>
    <t>E03-3</t>
  </si>
  <si>
    <t>HEAD SUBASSEMBLY, CYLINDER</t>
  </si>
  <si>
    <t>E03-4</t>
  </si>
  <si>
    <t>PLUG, SPARK</t>
  </si>
  <si>
    <t>E03-5</t>
  </si>
  <si>
    <t>CYLINDER HEAD BOLT</t>
  </si>
  <si>
    <t>E03-6</t>
  </si>
  <si>
    <t>CYLINDER HEAD COVER GASKET</t>
  </si>
  <si>
    <t>E03-7</t>
  </si>
  <si>
    <t>COVER, CYLINDER HEAD</t>
  </si>
  <si>
    <t>E03-8</t>
  </si>
  <si>
    <t>HEXAGON SOCKET FLANGE FACE BOLT - BIG SERIES - GRADE B</t>
  </si>
  <si>
    <t>E03-9</t>
  </si>
  <si>
    <t>E03-10</t>
  </si>
  <si>
    <t>E03-11</t>
  </si>
  <si>
    <t>PLUG SUBASSEMBLY, ENGINE OIL</t>
  </si>
  <si>
    <t>E03-12</t>
  </si>
  <si>
    <t>六角法兰面螺栓</t>
  </si>
  <si>
    <t>BOLT</t>
  </si>
  <si>
    <t>E03-13</t>
  </si>
  <si>
    <t>FLAT WASHER - GRADE A</t>
  </si>
  <si>
    <t>E03-14</t>
  </si>
  <si>
    <t>E03-15</t>
  </si>
  <si>
    <t>STOP PLATE</t>
  </si>
  <si>
    <t xml:space="preserve">FIG.2 CRANKCASE.(E01) </t>
  </si>
  <si>
    <t xml:space="preserve">图2：曲轴箱组件(E01) </t>
  </si>
  <si>
    <t>v</t>
  </si>
  <si>
    <t>E01-1</t>
  </si>
  <si>
    <t>CRANKCASE SUBASSEMBLY.</t>
  </si>
  <si>
    <t>E01-2</t>
  </si>
  <si>
    <t>BOLT, DRAIN PLUG</t>
  </si>
  <si>
    <t>E01-3</t>
  </si>
  <si>
    <t>BREATH SHEET</t>
  </si>
  <si>
    <t>E01-4</t>
  </si>
  <si>
    <t>LEAF VALVE STOP PLATE</t>
  </si>
  <si>
    <t>E01-5</t>
  </si>
  <si>
    <t>CROSS-RECESSED PAN HEAD SCREW</t>
  </si>
  <si>
    <t>E01-6</t>
  </si>
  <si>
    <t>STRAINER, BREATH GROOVE</t>
  </si>
  <si>
    <t>E01-7</t>
  </si>
  <si>
    <t>GASKET, BREATH GROOVE</t>
  </si>
  <si>
    <t>E01-8</t>
  </si>
  <si>
    <t>E01-9</t>
  </si>
  <si>
    <t>PLATE, BREATH GROOVE COVER</t>
  </si>
  <si>
    <t>E01-10</t>
  </si>
  <si>
    <t>FILTER SUBASSEMBLY, OIL</t>
  </si>
  <si>
    <t>E01-11</t>
  </si>
  <si>
    <t>TUBE， OIL FILTER INSTALLATION</t>
  </si>
  <si>
    <t>E01-12</t>
  </si>
  <si>
    <t>PLATE， SEAT WIND</t>
  </si>
  <si>
    <t>E01-13</t>
  </si>
  <si>
    <t>E01-14</t>
  </si>
  <si>
    <t>WIND BLOCK</t>
  </si>
  <si>
    <t>E01-15</t>
  </si>
  <si>
    <t>E01-16</t>
  </si>
  <si>
    <t>VOLTAGE REGULATOR FIXED SUPPORT</t>
  </si>
  <si>
    <t>E01-17</t>
  </si>
  <si>
    <t>HEXAGON SOCKET FLANGE FACE BOLT - SMALL SERIES</t>
  </si>
  <si>
    <t>E01-18</t>
  </si>
  <si>
    <t>REGULATOR, VOLTAGE</t>
  </si>
  <si>
    <t>E01-19</t>
  </si>
  <si>
    <t>E01-20</t>
  </si>
  <si>
    <t>FLAT WASHER</t>
  </si>
  <si>
    <t>E01-21</t>
  </si>
  <si>
    <t>STARTING MOTOR ASSEMBLY</t>
  </si>
  <si>
    <t>E01-22</t>
  </si>
  <si>
    <t>SEAL, OIL</t>
  </si>
  <si>
    <t>E01-23</t>
  </si>
  <si>
    <t>DUST-PROOF COVER</t>
  </si>
  <si>
    <t>E01-24</t>
  </si>
  <si>
    <t>CONTROLLER</t>
  </si>
  <si>
    <t>E01-25</t>
  </si>
  <si>
    <t>SUPPORT, CONTROL BOX</t>
  </si>
  <si>
    <t>E01-26</t>
  </si>
  <si>
    <t>E01-27</t>
  </si>
  <si>
    <t>E01-28</t>
  </si>
  <si>
    <t>E01-29</t>
  </si>
  <si>
    <t>JOINT, FUEL TUBE</t>
  </si>
  <si>
    <t>E01-30</t>
  </si>
  <si>
    <t>E01-31</t>
  </si>
  <si>
    <t>Connection Cables</t>
  </si>
  <si>
    <t>E01-32</t>
  </si>
  <si>
    <t xml:space="preserve">FIG.3 COVER SUBASSEMBLY, CRANKCASE / GEAR ASSY, GOVERNOR(E02)  </t>
  </si>
  <si>
    <t>图3：曲轴箱盖部件＋调速齿轮部件(E02)</t>
  </si>
  <si>
    <t>E02-1</t>
  </si>
  <si>
    <t>E02-2</t>
  </si>
  <si>
    <t>COVER SUBASSEMBLY, CRANKCASE</t>
  </si>
  <si>
    <t>E02-3</t>
  </si>
  <si>
    <t>GASKET, CRANKCASE</t>
  </si>
  <si>
    <t>E02-4</t>
  </si>
  <si>
    <t>SENSOR, PRESSURE</t>
  </si>
  <si>
    <t>E02-5</t>
  </si>
  <si>
    <t>E02-6</t>
  </si>
  <si>
    <t>DIPSTICK SUBASSEMBLY, OIL</t>
  </si>
  <si>
    <t>E02-7</t>
  </si>
  <si>
    <t>TUBE, FUELING</t>
  </si>
  <si>
    <t>E02-8</t>
  </si>
  <si>
    <t>OIL DIPSTICK SEAL PLUG</t>
  </si>
  <si>
    <t>E02-9</t>
  </si>
  <si>
    <t>PUMP ASSY, OIL</t>
  </si>
  <si>
    <t>E02-10</t>
  </si>
  <si>
    <t>COVER, OIL PUMP</t>
  </si>
  <si>
    <t>E02-11</t>
  </si>
  <si>
    <t>HEXAGON SOCKET HEAD CAP SCREW</t>
  </si>
  <si>
    <t>E02-12</t>
  </si>
  <si>
    <t>GEAR, OIL PUMP DRIVEN</t>
  </si>
  <si>
    <t>E02-13</t>
  </si>
  <si>
    <t>BALL, STEEL</t>
  </si>
  <si>
    <t>E02-14</t>
  </si>
  <si>
    <t>SPRING, PRESSURE RELIEF VALVE</t>
  </si>
  <si>
    <t>E02-15</t>
  </si>
  <si>
    <t>E02-16</t>
  </si>
  <si>
    <t>E02-17</t>
  </si>
  <si>
    <t>COVER, OIL STRAINER</t>
  </si>
  <si>
    <t>E02-18</t>
  </si>
  <si>
    <t>E02-19</t>
  </si>
  <si>
    <t>E02-20</t>
  </si>
  <si>
    <t>E02-21</t>
  </si>
  <si>
    <t>STRAINER, OIL</t>
  </si>
  <si>
    <t>E02-22</t>
  </si>
  <si>
    <t>SPLIT WASHER</t>
  </si>
  <si>
    <t>E02-23</t>
  </si>
  <si>
    <t>O-TYPE RUBBER SEAL RING</t>
  </si>
  <si>
    <t xml:space="preserve">FIG.4 ROD,CRANKSHAFT CONNETING (E05)  </t>
  </si>
  <si>
    <t xml:space="preserve">图4：曲柄连杆组件(E05)  </t>
  </si>
  <si>
    <t>E05-1</t>
  </si>
  <si>
    <t>RING ASSY, PISTON</t>
  </si>
  <si>
    <t>E05-2</t>
  </si>
  <si>
    <t>PISTON</t>
  </si>
  <si>
    <t>E05-3</t>
  </si>
  <si>
    <t>ROD, CONNECTING</t>
  </si>
  <si>
    <t>E05-4</t>
  </si>
  <si>
    <t>CLIP, PISTON PIN</t>
  </si>
  <si>
    <t>E05-5</t>
  </si>
  <si>
    <t>PIN, PISTON</t>
  </si>
  <si>
    <t>E05-6</t>
  </si>
  <si>
    <t>E05-7</t>
  </si>
  <si>
    <t>CRANKSHAFT ASSY.</t>
  </si>
  <si>
    <t>E05-8</t>
  </si>
  <si>
    <t>BEARING BUSH</t>
  </si>
  <si>
    <t>FIG.5 TRAIN,VALVE / CAMSHAFT SUBASSEMBLY （E06）</t>
  </si>
  <si>
    <t>图5： 配气机构组件/凸轮轴（E06）</t>
  </si>
  <si>
    <t>E06-1</t>
  </si>
  <si>
    <t>E06-2</t>
  </si>
  <si>
    <t>CAMSHAFT ASSY.</t>
  </si>
  <si>
    <t>E06-3</t>
  </si>
  <si>
    <t>ROCKER ARM SUPPORT</t>
  </si>
  <si>
    <t>E06-4</t>
  </si>
  <si>
    <t>ROCKER SUBASSEMBLY, VALVE</t>
  </si>
  <si>
    <t>E06-5</t>
  </si>
  <si>
    <t>E06-6</t>
  </si>
  <si>
    <t>STUD BOLT</t>
  </si>
  <si>
    <t>E06-7</t>
  </si>
  <si>
    <t>LIFTER SUBASSEMBLY, VALVE</t>
  </si>
  <si>
    <t>E06-8</t>
  </si>
  <si>
    <t>TAPPET, VALVE</t>
  </si>
  <si>
    <t>E06-9</t>
  </si>
  <si>
    <t>CLAMP, VALVE LOCK</t>
  </si>
  <si>
    <t>E06-10</t>
  </si>
  <si>
    <t>SEAT, VALVE SPRING</t>
  </si>
  <si>
    <t>E06-11</t>
  </si>
  <si>
    <t>SPRING, VALVE</t>
  </si>
  <si>
    <t>E06-12</t>
  </si>
  <si>
    <t>LOCK NUT</t>
  </si>
  <si>
    <t>E06-13</t>
  </si>
  <si>
    <t>GUIDE, SEAL</t>
  </si>
  <si>
    <t>E06-14</t>
  </si>
  <si>
    <t>VALVE, INTAKE</t>
  </si>
  <si>
    <t>E06-15</t>
  </si>
  <si>
    <t>VALVE, EXHAUST</t>
  </si>
  <si>
    <t>FIG.6 OUTER HOUSING （E07）</t>
  </si>
  <si>
    <t>图6： 发动机外罩（E07）</t>
  </si>
  <si>
    <t>E07-1</t>
  </si>
  <si>
    <t>SHROUD ASSY.</t>
  </si>
  <si>
    <t>E07-2</t>
  </si>
  <si>
    <t>DOUBLE HEAD SUPPORT BOLT</t>
  </si>
  <si>
    <t>E07-6</t>
  </si>
  <si>
    <t>SHIELD， SHROUD</t>
  </si>
  <si>
    <t>E07-7</t>
  </si>
  <si>
    <t>28007-Z1X0211-0000</t>
  </si>
  <si>
    <t>挡草罩</t>
  </si>
  <si>
    <t>GRASS SHIELD</t>
  </si>
  <si>
    <t>E07-8</t>
  </si>
  <si>
    <t>90107-5530-01</t>
  </si>
  <si>
    <t>十字槽盘头自攻螺钉</t>
  </si>
  <si>
    <t>CROSS-RECESSED PAN HEAD SELF-TAPPING SCREW</t>
  </si>
  <si>
    <t>E07-9</t>
  </si>
  <si>
    <t>盖形螺母</t>
  </si>
  <si>
    <t>NUT</t>
  </si>
  <si>
    <t>E07-10</t>
  </si>
  <si>
    <t>HEXAGONAL STEP BOLT</t>
  </si>
  <si>
    <t>E07-11</t>
  </si>
  <si>
    <t>PROTECTOR, OIL</t>
  </si>
  <si>
    <t>E07-12</t>
  </si>
  <si>
    <t>FIG.7 SHROUD, CYLINDER BODY / SHIELD,LOWER （E08）</t>
  </si>
  <si>
    <t>图7： 缸体导风罩/下护罩（E08）</t>
  </si>
  <si>
    <t>E08-1</t>
  </si>
  <si>
    <t>E08-4</t>
  </si>
  <si>
    <t>PIPE CLAMP</t>
  </si>
  <si>
    <t>E08-5</t>
  </si>
  <si>
    <t>PIPE, COOLING</t>
  </si>
  <si>
    <t>E08-6</t>
  </si>
  <si>
    <t>RADIATOR ASSY.</t>
  </si>
  <si>
    <t>E08-7</t>
  </si>
  <si>
    <t>E08-8</t>
  </si>
  <si>
    <t>SHROUD, CYLINDER BODY</t>
  </si>
  <si>
    <t>E08-9</t>
  </si>
  <si>
    <t>E08-10</t>
  </si>
  <si>
    <t>E08-11</t>
  </si>
  <si>
    <t>E08-13</t>
  </si>
  <si>
    <t>E08-14</t>
  </si>
  <si>
    <t>SENSOR, TEMPERATURE</t>
  </si>
  <si>
    <t>FIG.8  CARBURETOR ASSY.（E09）</t>
  </si>
  <si>
    <t>图8：化油器部件（E09）</t>
  </si>
  <si>
    <t>E09-1</t>
  </si>
  <si>
    <t>GASKET, INSULATOR PLATE</t>
  </si>
  <si>
    <t>E09-2</t>
  </si>
  <si>
    <t>JOINT, INTAKE TUBE</t>
  </si>
  <si>
    <t>E09-3</t>
  </si>
  <si>
    <t>E09-4</t>
  </si>
  <si>
    <t>E09-5</t>
  </si>
  <si>
    <t>CARBURETOR ASSY.</t>
  </si>
  <si>
    <t>E09-6</t>
  </si>
  <si>
    <t>AIR CLEANER SEAL GASKET</t>
  </si>
  <si>
    <t>E09-7</t>
  </si>
  <si>
    <t>TUBE, AIR CLEANER CONNECTING</t>
  </si>
  <si>
    <t>E09-8</t>
  </si>
  <si>
    <t>E09-9</t>
  </si>
  <si>
    <t>E09-10</t>
  </si>
  <si>
    <t>PLATE, CARBURETOR INSULATOR</t>
  </si>
  <si>
    <t>E09-11</t>
  </si>
  <si>
    <t>TUBE, BREATHER</t>
  </si>
  <si>
    <t>E09-12</t>
  </si>
  <si>
    <t>E09-13</t>
  </si>
  <si>
    <t xml:space="preserve">LINE, SOLENOID VALVE AC </t>
  </si>
  <si>
    <t>FIG.9 CLEANER, AIR（F01）</t>
  </si>
  <si>
    <t>图 9：空滤器（F01）</t>
  </si>
  <si>
    <t>F01-1</t>
  </si>
  <si>
    <t>F01-2</t>
  </si>
  <si>
    <t>SUPPORT, GASOLINE PUMP</t>
  </si>
  <si>
    <t>F01-3</t>
  </si>
  <si>
    <t>PUMP ASSY, GASOLINE</t>
  </si>
  <si>
    <t>F01-4</t>
  </si>
  <si>
    <t>F01-5</t>
  </si>
  <si>
    <t>TUBE, FUEL</t>
  </si>
  <si>
    <t>F01-6</t>
  </si>
  <si>
    <t>SEPARATOR, GAS AND OIL</t>
  </si>
  <si>
    <t>F01-7</t>
  </si>
  <si>
    <t>F01-8</t>
  </si>
  <si>
    <t>F01-9</t>
  </si>
  <si>
    <t>STRAINER, FUEL</t>
  </si>
  <si>
    <t>F01-10</t>
  </si>
  <si>
    <t>F01-11</t>
  </si>
  <si>
    <t>TUBE, INTAKE</t>
  </si>
  <si>
    <t>F01-12</t>
  </si>
  <si>
    <t>GASKET, INLET</t>
  </si>
  <si>
    <t>F01-13</t>
  </si>
  <si>
    <t>AIR CLEANER ELEMENT ASSEMBLY</t>
  </si>
  <si>
    <t>F01-14</t>
  </si>
  <si>
    <t>AIR CLEANER CASE ASSEMBLY</t>
  </si>
  <si>
    <t>F01-15</t>
  </si>
  <si>
    <t>F01-16</t>
  </si>
  <si>
    <t>SLEEVE, GASOLINE PUMP RUBBER</t>
  </si>
  <si>
    <t>F01-17</t>
  </si>
  <si>
    <t>F01-18</t>
  </si>
  <si>
    <t>F01-19</t>
  </si>
  <si>
    <t>SUPPORT，ATR CLEANER</t>
  </si>
  <si>
    <t>F01-20</t>
  </si>
  <si>
    <t>F01-21</t>
  </si>
  <si>
    <t>NEGATIVE PRESSURE PIPE</t>
  </si>
  <si>
    <t>F01-22</t>
  </si>
  <si>
    <t>F01-23</t>
  </si>
  <si>
    <t>FIG.10 FLYWHEEL / IMPELLER / STARTER PULLEY  / IGNITION COIL （E10）</t>
  </si>
  <si>
    <t>图 10：飞轮/叶轮/启动杯/点火线圈（E10）</t>
  </si>
  <si>
    <t>E10-1</t>
  </si>
  <si>
    <t>Coil, Ignition</t>
  </si>
  <si>
    <t>E10-2</t>
  </si>
  <si>
    <t>Hexagon Socket Flange Face Bolt - Big Series - Grade B</t>
  </si>
  <si>
    <t>E10-3</t>
  </si>
  <si>
    <t>Double Head Support Bolt</t>
  </si>
  <si>
    <t>E10-4</t>
  </si>
  <si>
    <t>E10-5</t>
  </si>
  <si>
    <t>Flywheel Assy.</t>
  </si>
  <si>
    <t>E10-6</t>
  </si>
  <si>
    <t>Large Washer - Grade C</t>
  </si>
  <si>
    <t>E10-7</t>
  </si>
  <si>
    <t>Bolt， Flywheel</t>
  </si>
  <si>
    <t>E10-8</t>
  </si>
  <si>
    <t>Impeller</t>
  </si>
  <si>
    <t>E10-9</t>
  </si>
  <si>
    <t>Tray, Impeller Setting</t>
  </si>
  <si>
    <t>E10-10</t>
  </si>
  <si>
    <t>E10-11</t>
  </si>
  <si>
    <t>Coil Subassembly, Charge</t>
  </si>
  <si>
    <t>E10-12</t>
  </si>
  <si>
    <t>Bolt</t>
  </si>
  <si>
    <t>FIG.11 MUFFLER ASSY.（F02）</t>
  </si>
  <si>
    <t>图 11： 消声器部件（F02）</t>
  </si>
  <si>
    <t>F02-1</t>
  </si>
  <si>
    <t>F02-2</t>
  </si>
  <si>
    <t>BRACKET,MUFFLER</t>
  </si>
  <si>
    <t>F02-3</t>
  </si>
  <si>
    <t>SHROUD， MUFFLER</t>
  </si>
  <si>
    <t>F02-4</t>
  </si>
  <si>
    <t>BOARD， WIND</t>
  </si>
  <si>
    <t>F02-5</t>
  </si>
  <si>
    <t>MUFFLER ASSY.</t>
  </si>
  <si>
    <t>F02-6</t>
  </si>
  <si>
    <t>GASKET, EXHAUST OUTLET</t>
  </si>
  <si>
    <t>F02-7</t>
  </si>
  <si>
    <t>PLATE, MUFFLER INSULATOR</t>
  </si>
  <si>
    <t>F02-8</t>
  </si>
  <si>
    <t>F02-9</t>
  </si>
  <si>
    <t>THERMAL BAFFLE</t>
  </si>
  <si>
    <t>F02-10</t>
  </si>
  <si>
    <t>F02-11</t>
  </si>
  <si>
    <t>F02-12</t>
  </si>
  <si>
    <t>F02-13</t>
  </si>
  <si>
    <t>F02-14</t>
  </si>
  <si>
    <t>F02-15</t>
  </si>
  <si>
    <t>F02-16</t>
  </si>
  <si>
    <t>SHROUD</t>
  </si>
  <si>
    <t>F02-17</t>
  </si>
  <si>
    <t>F02-18</t>
  </si>
  <si>
    <t>F02-19</t>
  </si>
  <si>
    <t>PIPE, EXHAUST</t>
  </si>
  <si>
    <t>F02-20</t>
  </si>
  <si>
    <t>F02-21</t>
  </si>
  <si>
    <t>F02-22</t>
  </si>
  <si>
    <t>F02-23</t>
  </si>
  <si>
    <t>TYPE 1 HEXAGON NUT</t>
  </si>
  <si>
    <t>图 12： 油箱（F03）</t>
  </si>
  <si>
    <t>F03-1</t>
  </si>
  <si>
    <t>Cover, Fuel Tank</t>
  </si>
  <si>
    <t>F03-2</t>
  </si>
  <si>
    <t>Strainer，Fuel</t>
  </si>
  <si>
    <t>F03-3</t>
  </si>
  <si>
    <t>F03-4</t>
  </si>
  <si>
    <t>Flat Washer - Grade A</t>
  </si>
  <si>
    <t>F03-5</t>
  </si>
  <si>
    <t>Bush</t>
  </si>
  <si>
    <t>F03-6</t>
  </si>
  <si>
    <t>Sleeve, Fuel Tank Rubber</t>
  </si>
  <si>
    <t>F03-7</t>
  </si>
  <si>
    <t>Fuel Tank</t>
  </si>
  <si>
    <t>F03-8</t>
  </si>
  <si>
    <t>Outlet Subassembly, Fuel Tank Oil</t>
  </si>
  <si>
    <t>F03-9</t>
  </si>
  <si>
    <t>Pipe Clamp</t>
  </si>
  <si>
    <t>F03-10</t>
  </si>
  <si>
    <t>Tube, Fuel</t>
  </si>
  <si>
    <t>F03-11</t>
  </si>
  <si>
    <t>Cock Assy, Fuel</t>
  </si>
  <si>
    <t>F03-12</t>
  </si>
  <si>
    <t>F03-13</t>
  </si>
  <si>
    <t>Seat， Fuel Cock</t>
  </si>
  <si>
    <t>F03-14</t>
  </si>
  <si>
    <t>Leveler Assy, Oil</t>
  </si>
  <si>
    <t>F03-15</t>
  </si>
  <si>
    <t>Gasket, Fuel Tank Rubber</t>
  </si>
  <si>
    <t>FIG.13 FRAME, ENGINE   机架组件 ( F04 )</t>
  </si>
  <si>
    <t>F04-1</t>
  </si>
  <si>
    <t>ENGINE FRAME DECORATED PLATE</t>
  </si>
  <si>
    <t>F04-2</t>
  </si>
  <si>
    <t>F04-3</t>
  </si>
  <si>
    <t>LIFTING HANDLE ASSEMBLY</t>
  </si>
  <si>
    <t>F04-4</t>
  </si>
  <si>
    <t>F04-5</t>
  </si>
  <si>
    <t>FRAME ASSY, ENGINE</t>
  </si>
  <si>
    <t>F04-6</t>
  </si>
  <si>
    <t>BOTTOM PLATE SUBASSEMBLY</t>
  </si>
  <si>
    <t>F04-7</t>
  </si>
  <si>
    <t>F04-8</t>
  </si>
  <si>
    <t>CUSHION, ENGINE FRAME</t>
  </si>
  <si>
    <t>F04-9</t>
  </si>
  <si>
    <t>F04-10</t>
  </si>
  <si>
    <t>BATTERY</t>
  </si>
  <si>
    <t>F04-11</t>
  </si>
  <si>
    <t>WIRE, ANODE</t>
  </si>
  <si>
    <t>F04-12</t>
  </si>
  <si>
    <t>CLAMP, BATTERY</t>
  </si>
  <si>
    <t>F04-13</t>
  </si>
  <si>
    <t>F04-14</t>
  </si>
  <si>
    <t>F04-15</t>
  </si>
  <si>
    <t>HEXAGON NUT WITH FLANGE</t>
  </si>
  <si>
    <t>F04-16</t>
  </si>
  <si>
    <t>HEXAGON SOCKET FLANGE FACE BOLT - FIN THREAD - SMALL SERIES</t>
  </si>
  <si>
    <t>F04-17</t>
  </si>
  <si>
    <t>HEXAGON NUT WITH FLANGE - FIN THREAD</t>
  </si>
  <si>
    <t>F04-18</t>
  </si>
  <si>
    <t>WIRE, CATHODE</t>
  </si>
  <si>
    <t>FIG.14 PANEL SUBASSEMBLY, CONTROL  控制面板组件 (F05)</t>
  </si>
  <si>
    <t>F05-1</t>
  </si>
  <si>
    <t>PANEL SUBASSEMBLY, CONTROL</t>
  </si>
  <si>
    <t>F05-2</t>
  </si>
  <si>
    <t>PLATE， FRONT PANEL DECORATED</t>
  </si>
  <si>
    <t>F05-3</t>
  </si>
  <si>
    <t>F05-4</t>
  </si>
  <si>
    <t>PLUG, END</t>
  </si>
  <si>
    <t>F05-5</t>
  </si>
  <si>
    <t>BAND</t>
  </si>
  <si>
    <t>F05-6</t>
  </si>
  <si>
    <t>35040-Y9U0110-0000</t>
  </si>
  <si>
    <t>应急开关</t>
  </si>
  <si>
    <t>EMERGENCY SWITCH</t>
  </si>
  <si>
    <t>F05-7</t>
  </si>
  <si>
    <t>35220-Y3Y0110-0000</t>
  </si>
  <si>
    <t>启动开关</t>
  </si>
  <si>
    <t>STARTING SWITCH</t>
  </si>
  <si>
    <t>F05-8</t>
  </si>
  <si>
    <t>37018-Y900110-0000</t>
  </si>
  <si>
    <t>机油报警指示灯</t>
  </si>
  <si>
    <t>OIL ALARM INDICATOR</t>
  </si>
  <si>
    <t>F05-9</t>
  </si>
  <si>
    <t>35632-Y6X0110-0000</t>
  </si>
  <si>
    <t>三合一数显表</t>
  </si>
  <si>
    <t>F05-10</t>
  </si>
  <si>
    <t>35623-YEV0110-0000</t>
  </si>
  <si>
    <t>电压转换开关</t>
  </si>
  <si>
    <t>SWITCH, VOLTAGE SWITCHOVER</t>
  </si>
  <si>
    <t>F05-11</t>
  </si>
  <si>
    <t>35645-YEV0210-0000</t>
  </si>
  <si>
    <t>单极断路器</t>
  </si>
  <si>
    <t>BREAKER, SINGLE-POLE CIRCUIT</t>
  </si>
  <si>
    <t>F05-12</t>
  </si>
  <si>
    <t>35614-YCK0110-0000</t>
  </si>
  <si>
    <t>电源插座组合</t>
  </si>
  <si>
    <t>SOCKET SUBASSEMBLY, POWER SUPPLY</t>
  </si>
  <si>
    <t>F05-13</t>
  </si>
  <si>
    <t>31234-YCK0210-0000</t>
  </si>
  <si>
    <t>过流保护器</t>
  </si>
  <si>
    <t>PROTECTOR, OVERCURRENT</t>
  </si>
  <si>
    <t>F05-14</t>
  </si>
  <si>
    <t>35614-YA20210-0000</t>
  </si>
  <si>
    <t>F05-15</t>
  </si>
  <si>
    <t>35545-Y720110-0000</t>
  </si>
  <si>
    <t>圆柱形插座</t>
  </si>
  <si>
    <t>SOCKET, COLUMNIFORM</t>
  </si>
  <si>
    <t>F05-16</t>
  </si>
  <si>
    <t>31234-Y020110-0000</t>
  </si>
  <si>
    <t>F05-17</t>
  </si>
  <si>
    <t>35633-Y020110-0000</t>
  </si>
  <si>
    <t>正极接线柱</t>
  </si>
  <si>
    <t>TERMINAL, POSITIVE ELECTRODE</t>
  </si>
  <si>
    <t>F05-18</t>
  </si>
  <si>
    <t>35634-Y020110-0000</t>
  </si>
  <si>
    <t>负极接线柱</t>
  </si>
  <si>
    <t>TERMINAL, NEGATIVE ELECTRODE</t>
  </si>
  <si>
    <t>F05-19</t>
  </si>
  <si>
    <t>35649-YEV0410-0000</t>
  </si>
  <si>
    <t>接线柱</t>
  </si>
  <si>
    <t>TERMINAL</t>
  </si>
  <si>
    <t>F05-20</t>
  </si>
  <si>
    <t>35629-Y280110-0000</t>
  </si>
  <si>
    <t>接地端子组合</t>
  </si>
  <si>
    <t>TERMINAL SUBASSEMBLY, GROUNDING</t>
  </si>
  <si>
    <t>F05-21</t>
  </si>
  <si>
    <t>35649-YEV0310-0000</t>
  </si>
  <si>
    <t>F05-22</t>
  </si>
  <si>
    <t>30060-YEV0210-0000</t>
  </si>
  <si>
    <t>F05-23</t>
  </si>
  <si>
    <t>35621-Y020110-0000</t>
  </si>
  <si>
    <t>整流桥</t>
  </si>
  <si>
    <t>BRIDGE, RECTIFICATION</t>
  </si>
  <si>
    <t>F05-24</t>
  </si>
  <si>
    <t>35698-YEV0110-0000</t>
  </si>
  <si>
    <t>三极断路器</t>
  </si>
  <si>
    <t>THREE-POLES BREAKERS</t>
  </si>
  <si>
    <t>FIG.15 ROTOR/STATOR  电机组件 (F06)</t>
  </si>
  <si>
    <t>F06-1</t>
  </si>
  <si>
    <t>COVER, MOTOR FRONT END</t>
  </si>
  <si>
    <t>F06-4</t>
  </si>
  <si>
    <t>BRUSH SUBASSEMBLY, CARBON</t>
  </si>
  <si>
    <t>F06-5</t>
  </si>
  <si>
    <t>BLOCK, TERMINAL</t>
  </si>
  <si>
    <t>F06-6</t>
  </si>
  <si>
    <t>F06-7</t>
  </si>
  <si>
    <t>MOTOR SUPPORT</t>
  </si>
  <si>
    <t>F06-8</t>
  </si>
  <si>
    <t>F06-9</t>
  </si>
  <si>
    <t>BOLT， ROTOR</t>
  </si>
  <si>
    <t>F06-10</t>
  </si>
  <si>
    <t>F06-11</t>
  </si>
  <si>
    <t xml:space="preserve">MOTOR TAIL COVER </t>
  </si>
  <si>
    <t>F06-12</t>
  </si>
  <si>
    <t>MOTOR ASSY.</t>
  </si>
  <si>
    <t>F06-13</t>
  </si>
  <si>
    <t>F06-14</t>
  </si>
  <si>
    <t>F06-15</t>
  </si>
  <si>
    <t>F06-16</t>
  </si>
  <si>
    <t>F06-17</t>
  </si>
  <si>
    <t>FIG.16  WHEEL ASSY,FRONT 前轮部件 (F07)</t>
  </si>
  <si>
    <t>F07-1</t>
  </si>
  <si>
    <t>F07-2</t>
  </si>
  <si>
    <t>F07-3</t>
  </si>
  <si>
    <t>WHEEL MOUNTING SEAT</t>
  </si>
  <si>
    <t>F07-4</t>
  </si>
  <si>
    <t>UNIVERSAL WHEEL ASSEMBLY</t>
  </si>
  <si>
    <t>F07-5</t>
  </si>
  <si>
    <t>DIRECTIONAL WHEEL ASSEMBLY</t>
  </si>
  <si>
    <t>F07-6</t>
  </si>
  <si>
    <t>F07-7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</si>
</sst>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$#,##0.00_);[Red]\(\$#,##0.00\)"/>
    <numFmt numFmtId="169" formatCode="\$#,##0.00;\-\$#,##0.00"/>
  </numFmts>
  <fonts count="15">
    <font>
      <sz val="10"/>
      <name val="Arial"/>
    </font>
    <font>
      <sz val="12"/>
      <color theme="1"/>
      <name val="微软雅黑"/>
      <charset val="134"/>
    </font>
    <font>
      <sz val="10"/>
      <color theme="1"/>
      <name val="微软雅黑"/>
      <charset val="134"/>
    </font>
    <font>
      <sz val="10"/>
      <color theme="1"/>
      <name val="微软雅黑"/>
      <charset val="134"/>
    </font>
    <font>
      <b/>
      <sz val="26"/>
      <color theme="1"/>
      <name val="微软雅黑"/>
      <charset val="134"/>
    </font>
    <font>
      <b/>
      <sz val="16"/>
      <color theme="1"/>
      <name val="微软雅黑"/>
      <charset val="134"/>
    </font>
    <font>
      <sz val="16"/>
      <color theme="1"/>
      <name val="微软雅黑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sz val="10"/>
      <name val="微软雅黑"/>
      <charset val="134"/>
    </font>
    <font>
      <sz val="11"/>
      <color theme="1"/>
      <name val="Calibri"/>
      <charset val="134"/>
      <scheme val="minor"/>
    </font>
    <font>
      <b/>
      <sz val="16"/>
      <name val="微软雅黑"/>
      <charset val="134"/>
    </font>
    <font>
      <b/>
      <sz val="10"/>
      <color rgb="FFFF0000"/>
      <name val="微软雅黑"/>
      <charset val="134"/>
    </font>
    <font>
      <sz val="9"/>
      <name val="微软雅黑"/>
      <charset val="134"/>
    </font>
    <font>
      <sz val="12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4" fillId="0" borderId="0"/>
  </cellStyleXfs>
  <cellXfs count="44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3" fillId="2" borderId="0" xfId="0" applyFont="1" applyFill="1" applyBorder="1" applyAlignment="1"/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top" wrapText="1"/>
    </xf>
    <xf numFmtId="49" fontId="8" fillId="0" borderId="1" xfId="0" applyNumberFormat="1" applyFont="1" applyFill="1" applyBorder="1" applyAlignment="1">
      <alignment horizontal="left" vertical="center" shrinkToFit="1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center"/>
    </xf>
    <xf numFmtId="16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 wrapText="1" shrinkToFit="1"/>
    </xf>
    <xf numFmtId="0" fontId="2" fillId="0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vertical="center" wrapText="1" shrinkToFit="1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vertical="center" shrinkToFit="1"/>
    </xf>
    <xf numFmtId="0" fontId="0" fillId="0" borderId="1" xfId="0" applyBorder="1" applyAlignment="1">
      <alignment horizontal="left"/>
    </xf>
    <xf numFmtId="49" fontId="8" fillId="0" borderId="1" xfId="0" applyNumberFormat="1" applyFont="1" applyFill="1" applyBorder="1" applyAlignment="1">
      <alignment vertical="center" shrinkToFit="1"/>
    </xf>
    <xf numFmtId="0" fontId="8" fillId="0" borderId="1" xfId="0" applyFont="1" applyFill="1" applyBorder="1" applyAlignment="1"/>
    <xf numFmtId="49" fontId="2" fillId="0" borderId="1" xfId="0" applyNumberFormat="1" applyFont="1" applyFill="1" applyBorder="1" applyAlignment="1">
      <alignment horizontal="left" vertical="center" shrinkToFit="1"/>
    </xf>
    <xf numFmtId="0" fontId="2" fillId="0" borderId="1" xfId="0" applyFont="1" applyFill="1" applyBorder="1" applyAlignment="1"/>
    <xf numFmtId="49" fontId="3" fillId="2" borderId="1" xfId="0" applyNumberFormat="1" applyFont="1" applyFill="1" applyBorder="1" applyAlignment="1">
      <alignment vertical="center" shrinkToFit="1"/>
    </xf>
    <xf numFmtId="49" fontId="9" fillId="2" borderId="1" xfId="0" applyNumberFormat="1" applyFont="1" applyFill="1" applyBorder="1" applyAlignment="1">
      <alignment vertical="top"/>
    </xf>
    <xf numFmtId="0" fontId="10" fillId="2" borderId="1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left" vertical="top"/>
    </xf>
    <xf numFmtId="49" fontId="8" fillId="0" borderId="1" xfId="1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left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 shrinkToFit="1"/>
    </xf>
    <xf numFmtId="49" fontId="6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1" fillId="0" borderId="1" xfId="0" applyNumberFormat="1" applyFont="1" applyFill="1" applyBorder="1" applyAlignment="1">
      <alignment horizontal="left" vertical="center" shrinkToFit="1"/>
    </xf>
    <xf numFmtId="49" fontId="7" fillId="0" borderId="1" xfId="0" applyNumberFormat="1" applyFont="1" applyFill="1" applyBorder="1" applyAlignment="1">
      <alignment horizontal="center" vertical="center" shrinkToFit="1"/>
    </xf>
    <xf numFmtId="49" fontId="12" fillId="0" borderId="1" xfId="0" applyNumberFormat="1" applyFont="1" applyFill="1" applyBorder="1" applyAlignment="1">
      <alignment horizontal="center" vertical="center" shrinkToFit="1"/>
    </xf>
  </cellXfs>
  <cellStyles count="2">
    <cellStyle name="Обычный" xfId="0" builtinId="0"/>
    <cellStyle name="常规 2 2" xfId="1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805963</xdr:colOff>
      <xdr:row>129</xdr:row>
      <xdr:rowOff>174670</xdr:rowOff>
    </xdr:from>
    <xdr:to>
      <xdr:col>3</xdr:col>
      <xdr:colOff>1026350</xdr:colOff>
      <xdr:row>129</xdr:row>
      <xdr:rowOff>455163</xdr:rowOff>
    </xdr:to>
    <xdr:sp macro="" textlink="">
      <xdr:nvSpPr>
        <xdr:cNvPr id="2" name="矩形 1"/>
        <xdr:cNvSpPr/>
      </xdr:nvSpPr>
      <xdr:spPr>
        <a:xfrm>
          <a:off x="5273040" y="48053625"/>
          <a:ext cx="220345" cy="28003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1100"/>
        </a:p>
      </xdr:txBody>
    </xdr:sp>
    <xdr:clientData/>
  </xdr:twoCellAnchor>
  <xdr:twoCellAnchor>
    <xdr:from>
      <xdr:col>2</xdr:col>
      <xdr:colOff>379314</xdr:colOff>
      <xdr:row>129</xdr:row>
      <xdr:rowOff>1563617</xdr:rowOff>
    </xdr:from>
    <xdr:to>
      <xdr:col>2</xdr:col>
      <xdr:colOff>606903</xdr:colOff>
      <xdr:row>129</xdr:row>
      <xdr:rowOff>1832189</xdr:rowOff>
    </xdr:to>
    <xdr:sp macro="" textlink="">
      <xdr:nvSpPr>
        <xdr:cNvPr id="3" name="矩形 2"/>
        <xdr:cNvSpPr/>
      </xdr:nvSpPr>
      <xdr:spPr>
        <a:xfrm>
          <a:off x="2560320" y="49442370"/>
          <a:ext cx="227330" cy="26860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1100"/>
        </a:p>
      </xdr:txBody>
    </xdr:sp>
    <xdr:clientData/>
  </xdr:twoCellAnchor>
  <xdr:twoCellAnchor>
    <xdr:from>
      <xdr:col>2</xdr:col>
      <xdr:colOff>725715</xdr:colOff>
      <xdr:row>129</xdr:row>
      <xdr:rowOff>1699079</xdr:rowOff>
    </xdr:from>
    <xdr:to>
      <xdr:col>2</xdr:col>
      <xdr:colOff>997857</xdr:colOff>
      <xdr:row>129</xdr:row>
      <xdr:rowOff>1959882</xdr:rowOff>
    </xdr:to>
    <xdr:sp macro="" textlink="">
      <xdr:nvSpPr>
        <xdr:cNvPr id="4" name="矩形 3"/>
        <xdr:cNvSpPr/>
      </xdr:nvSpPr>
      <xdr:spPr>
        <a:xfrm>
          <a:off x="2906395" y="49577625"/>
          <a:ext cx="272415" cy="26098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1100"/>
        </a:p>
      </xdr:txBody>
    </xdr:sp>
    <xdr:clientData/>
  </xdr:twoCellAnchor>
  <xdr:twoCellAnchor editAs="oneCell">
    <xdr:from>
      <xdr:col>1</xdr:col>
      <xdr:colOff>0</xdr:colOff>
      <xdr:row>85</xdr:row>
      <xdr:rowOff>17054</xdr:rowOff>
    </xdr:from>
    <xdr:to>
      <xdr:col>2</xdr:col>
      <xdr:colOff>2133600</xdr:colOff>
      <xdr:row>85</xdr:row>
      <xdr:rowOff>2609759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19125" y="28210510"/>
          <a:ext cx="3695700" cy="2592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97</xdr:row>
      <xdr:rowOff>76200</xdr:rowOff>
    </xdr:from>
    <xdr:to>
      <xdr:col>3</xdr:col>
      <xdr:colOff>2344420</xdr:colOff>
      <xdr:row>97</xdr:row>
      <xdr:rowOff>4333875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276225" y="33620075"/>
          <a:ext cx="6535420" cy="425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247650</xdr:colOff>
      <xdr:row>3</xdr:row>
      <xdr:rowOff>273050</xdr:rowOff>
    </xdr:from>
    <xdr:to>
      <xdr:col>3</xdr:col>
      <xdr:colOff>1826260</xdr:colOff>
      <xdr:row>3</xdr:row>
      <xdr:rowOff>3346450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247650" y="1358900"/>
          <a:ext cx="6045835" cy="307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100965</xdr:colOff>
      <xdr:row>129</xdr:row>
      <xdr:rowOff>247650</xdr:rowOff>
    </xdr:from>
    <xdr:to>
      <xdr:col>3</xdr:col>
      <xdr:colOff>215900</xdr:colOff>
      <xdr:row>129</xdr:row>
      <xdr:rowOff>3171825</xdr:rowOff>
    </xdr:to>
    <xdr:pic>
      <xdr:nvPicPr>
        <xdr:cNvPr id="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720090" y="48126650"/>
          <a:ext cx="3963035" cy="2924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230</xdr:row>
      <xdr:rowOff>329049</xdr:rowOff>
    </xdr:from>
    <xdr:to>
      <xdr:col>2</xdr:col>
      <xdr:colOff>1724025</xdr:colOff>
      <xdr:row>230</xdr:row>
      <xdr:rowOff>333494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619125" y="85377655"/>
          <a:ext cx="3286125" cy="44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483235</xdr:colOff>
      <xdr:row>314</xdr:row>
      <xdr:rowOff>554990</xdr:rowOff>
    </xdr:from>
    <xdr:to>
      <xdr:col>2</xdr:col>
      <xdr:colOff>1325245</xdr:colOff>
      <xdr:row>314</xdr:row>
      <xdr:rowOff>3246755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483235" y="119303165"/>
          <a:ext cx="3023235" cy="26917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545703</xdr:colOff>
      <xdr:row>85</xdr:row>
      <xdr:rowOff>972344</xdr:rowOff>
    </xdr:from>
    <xdr:to>
      <xdr:col>3</xdr:col>
      <xdr:colOff>1291193</xdr:colOff>
      <xdr:row>85</xdr:row>
      <xdr:rowOff>1508284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5012690" y="29166185"/>
          <a:ext cx="745490" cy="53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161</xdr:row>
      <xdr:rowOff>79375</xdr:rowOff>
    </xdr:from>
    <xdr:to>
      <xdr:col>3</xdr:col>
      <xdr:colOff>1902460</xdr:colOff>
      <xdr:row>161</xdr:row>
      <xdr:rowOff>3110230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619125" y="61102875"/>
          <a:ext cx="5750560" cy="3030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144</xdr:row>
      <xdr:rowOff>29766</xdr:rowOff>
    </xdr:from>
    <xdr:to>
      <xdr:col>3</xdr:col>
      <xdr:colOff>972185</xdr:colOff>
      <xdr:row>144</xdr:row>
      <xdr:rowOff>2823766</xdr:rowOff>
    </xdr:to>
    <xdr:pic>
      <xdr:nvPicPr>
        <xdr:cNvPr id="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2181225" y="54420135"/>
          <a:ext cx="3258185" cy="279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248</xdr:row>
      <xdr:rowOff>188515</xdr:rowOff>
    </xdr:from>
    <xdr:to>
      <xdr:col>3</xdr:col>
      <xdr:colOff>1986280</xdr:colOff>
      <xdr:row>248</xdr:row>
      <xdr:rowOff>4798615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619125" y="92351860"/>
          <a:ext cx="5834380" cy="461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22</xdr:row>
      <xdr:rowOff>535781</xdr:rowOff>
    </xdr:from>
    <xdr:to>
      <xdr:col>2</xdr:col>
      <xdr:colOff>396875</xdr:colOff>
      <xdr:row>22</xdr:row>
      <xdr:rowOff>1280001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2181225" y="9098280"/>
          <a:ext cx="396875" cy="744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58</xdr:row>
      <xdr:rowOff>323215</xdr:rowOff>
    </xdr:from>
    <xdr:to>
      <xdr:col>2</xdr:col>
      <xdr:colOff>1271905</xdr:colOff>
      <xdr:row>58</xdr:row>
      <xdr:rowOff>3094990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638175" y="19693890"/>
          <a:ext cx="2814955" cy="2771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218281</xdr:rowOff>
    </xdr:from>
    <xdr:to>
      <xdr:col>3</xdr:col>
      <xdr:colOff>1696085</xdr:colOff>
      <xdr:row>22</xdr:row>
      <xdr:rowOff>3411061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619125" y="8780780"/>
          <a:ext cx="5544185" cy="3192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188516</xdr:rowOff>
    </xdr:from>
    <xdr:to>
      <xdr:col>3</xdr:col>
      <xdr:colOff>2597150</xdr:colOff>
      <xdr:row>296</xdr:row>
      <xdr:rowOff>3585766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619125" y="111287560"/>
          <a:ext cx="6445250" cy="339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204</xdr:row>
      <xdr:rowOff>74342</xdr:rowOff>
    </xdr:from>
    <xdr:to>
      <xdr:col>3</xdr:col>
      <xdr:colOff>1279525</xdr:colOff>
      <xdr:row>204</xdr:row>
      <xdr:rowOff>3053127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9125" y="76610845"/>
          <a:ext cx="5127625" cy="29787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367108</xdr:rowOff>
    </xdr:from>
    <xdr:to>
      <xdr:col>3</xdr:col>
      <xdr:colOff>2341245</xdr:colOff>
      <xdr:row>269</xdr:row>
      <xdr:rowOff>3462098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19125" y="101970205"/>
          <a:ext cx="6189345" cy="3094990"/>
        </a:xfrm>
        <a:prstGeom prst="rect">
          <a:avLst/>
        </a:prstGeom>
      </xdr:spPr>
    </xdr:pic>
    <xdr:clientData/>
  </xdr:twoCellAnchor>
  <xdr:twoCellAnchor editAs="oneCell">
    <xdr:from>
      <xdr:col>0</xdr:col>
      <xdr:colOff>178435</xdr:colOff>
      <xdr:row>116</xdr:row>
      <xdr:rowOff>95250</xdr:rowOff>
    </xdr:from>
    <xdr:to>
      <xdr:col>3</xdr:col>
      <xdr:colOff>1553210</xdr:colOff>
      <xdr:row>116</xdr:row>
      <xdr:rowOff>2755900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8435" y="42040175"/>
          <a:ext cx="5842000" cy="2660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77470</xdr:colOff>
      <xdr:row>187</xdr:row>
      <xdr:rowOff>346075</xdr:rowOff>
    </xdr:from>
    <xdr:to>
      <xdr:col>3</xdr:col>
      <xdr:colOff>399415</xdr:colOff>
      <xdr:row>188</xdr:row>
      <xdr:rowOff>2882265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7470" y="69891275"/>
          <a:ext cx="4789170" cy="294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102870</xdr:colOff>
      <xdr:row>230</xdr:row>
      <xdr:rowOff>82550</xdr:rowOff>
    </xdr:from>
    <xdr:to>
      <xdr:col>2</xdr:col>
      <xdr:colOff>1134110</xdr:colOff>
      <xdr:row>230</xdr:row>
      <xdr:rowOff>2948305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2870" y="85131275"/>
          <a:ext cx="3212465" cy="28657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 showOutlineSymbols="0"/>
    <pageSetUpPr fitToPage="1"/>
  </sheetPr>
  <dimension ref="A1:J245"/>
  <sheetViews>
    <sheetView topLeftCell="B1" workbookViewId="0">
      <selection activeCell="F6" sqref="F6"/>
    </sheetView>
  </sheetViews>
  <sheetFormatPr defaultColWidth="8.7109375" defaultRowHeight="12.75"/>
  <cols>
    <col min="1" max="2" width="11.7109375" customWidth="1"/>
    <col min="3" max="3" width="12" customWidth="1"/>
    <col min="4" max="4" width="11.7109375" customWidth="1"/>
    <col min="5" max="5" width="22.85546875" customWidth="1"/>
    <col min="6" max="6" width="11.7109375" customWidth="1"/>
    <col min="7" max="7" width="14" customWidth="1"/>
    <col min="8" max="8" width="11.7109375" customWidth="1"/>
    <col min="9" max="9" width="16" customWidth="1"/>
  </cols>
  <sheetData>
    <row r="1" spans="1:10">
      <c r="A1" t="s">
        <v>0</v>
      </c>
      <c r="B1" t="s">
        <v>1</v>
      </c>
      <c r="C1" t="s">
        <v>2</v>
      </c>
      <c r="D1" t="s">
        <v>2</v>
      </c>
      <c r="E1" t="s">
        <v>3</v>
      </c>
      <c r="F1" t="s">
        <v>4</v>
      </c>
    </row>
    <row r="2" spans="1:10">
      <c r="A2" t="s">
        <v>5</v>
      </c>
      <c r="B2" t="s">
        <v>6</v>
      </c>
      <c r="C2" t="s">
        <v>2</v>
      </c>
      <c r="D2" t="s">
        <v>2</v>
      </c>
      <c r="E2" t="s">
        <v>2</v>
      </c>
      <c r="F2" t="s">
        <v>2</v>
      </c>
    </row>
    <row r="3" spans="1:10">
      <c r="A3" s="34" t="s">
        <v>7</v>
      </c>
      <c r="B3" s="34" t="s">
        <v>8</v>
      </c>
      <c r="C3" s="34" t="s">
        <v>9</v>
      </c>
      <c r="D3" s="34" t="s">
        <v>10</v>
      </c>
      <c r="E3" s="34" t="s">
        <v>11</v>
      </c>
      <c r="F3" s="34" t="s">
        <v>12</v>
      </c>
      <c r="G3" s="34" t="s">
        <v>13</v>
      </c>
      <c r="H3" s="34" t="s">
        <v>14</v>
      </c>
      <c r="I3" s="34" t="s">
        <v>15</v>
      </c>
    </row>
    <row r="4" spans="1:10">
      <c r="A4" s="35">
        <v>1</v>
      </c>
      <c r="B4" s="35" t="s">
        <v>1</v>
      </c>
      <c r="C4" s="35" t="s">
        <v>16</v>
      </c>
      <c r="D4" s="35" t="s">
        <v>17</v>
      </c>
      <c r="E4" s="35" t="s">
        <v>18</v>
      </c>
      <c r="F4" s="35" t="s">
        <v>2</v>
      </c>
      <c r="G4" s="35">
        <v>1</v>
      </c>
      <c r="H4" s="35" t="s">
        <v>2</v>
      </c>
      <c r="I4" s="35">
        <v>1</v>
      </c>
      <c r="J4" t="e">
        <f>VLOOKUP(E4,图册!B:H,1,FALSE)</f>
        <v>#N/A</v>
      </c>
    </row>
    <row r="5" spans="1:10">
      <c r="A5" s="35">
        <v>2</v>
      </c>
      <c r="B5" s="35" t="s">
        <v>1</v>
      </c>
      <c r="C5" s="35" t="s">
        <v>19</v>
      </c>
      <c r="D5" s="35" t="s">
        <v>20</v>
      </c>
      <c r="E5" s="35" t="s">
        <v>21</v>
      </c>
      <c r="F5" s="35" t="s">
        <v>22</v>
      </c>
      <c r="G5" s="35">
        <v>4</v>
      </c>
      <c r="H5" s="35" t="s">
        <v>23</v>
      </c>
      <c r="I5" s="35">
        <v>1</v>
      </c>
      <c r="J5" t="str">
        <f>VLOOKUP(E5,图册!B:H,1,FALSE)</f>
        <v>16601-Y020120-0000</v>
      </c>
    </row>
    <row r="6" spans="1:10">
      <c r="A6" s="35">
        <v>3</v>
      </c>
      <c r="B6" s="35" t="s">
        <v>1</v>
      </c>
      <c r="C6" s="35" t="s">
        <v>19</v>
      </c>
      <c r="D6" s="35" t="s">
        <v>20</v>
      </c>
      <c r="E6" s="35" t="s">
        <v>24</v>
      </c>
      <c r="F6" s="35" t="s">
        <v>25</v>
      </c>
      <c r="G6" s="35">
        <v>4</v>
      </c>
      <c r="H6" s="35" t="s">
        <v>26</v>
      </c>
      <c r="I6" s="35">
        <v>1</v>
      </c>
      <c r="J6" t="str">
        <f>VLOOKUP(E6,图册!B:H,1,FALSE)</f>
        <v>16602-Y020130-0000</v>
      </c>
    </row>
    <row r="7" spans="1:10">
      <c r="A7" s="35">
        <v>4</v>
      </c>
      <c r="B7" s="35" t="s">
        <v>1</v>
      </c>
      <c r="C7" s="35" t="s">
        <v>19</v>
      </c>
      <c r="D7" s="35" t="s">
        <v>20</v>
      </c>
      <c r="E7" s="35" t="s">
        <v>27</v>
      </c>
      <c r="F7" s="35" t="s">
        <v>20</v>
      </c>
      <c r="G7" s="35">
        <v>1</v>
      </c>
      <c r="H7" s="35" t="s">
        <v>28</v>
      </c>
      <c r="I7" s="35">
        <v>1</v>
      </c>
      <c r="J7" t="str">
        <f>VLOOKUP(E7,图册!B:H,1,FALSE)</f>
        <v>16620-YEV0110-R9A0</v>
      </c>
    </row>
    <row r="8" spans="1:10">
      <c r="A8" s="35">
        <v>5</v>
      </c>
      <c r="B8" s="35" t="s">
        <v>1</v>
      </c>
      <c r="C8" s="35" t="s">
        <v>19</v>
      </c>
      <c r="D8" s="35" t="s">
        <v>20</v>
      </c>
      <c r="E8" s="35" t="s">
        <v>29</v>
      </c>
      <c r="F8" s="35" t="s">
        <v>30</v>
      </c>
      <c r="G8" s="35">
        <v>1</v>
      </c>
      <c r="H8" s="35" t="s">
        <v>31</v>
      </c>
      <c r="I8" s="35">
        <v>1</v>
      </c>
      <c r="J8" t="str">
        <f>VLOOKUP(E8,图册!B:H,1,FALSE)</f>
        <v>16652-Y020120-00A0</v>
      </c>
    </row>
    <row r="9" spans="1:10">
      <c r="A9" s="35">
        <v>6</v>
      </c>
      <c r="B9" s="35" t="s">
        <v>1</v>
      </c>
      <c r="C9" s="35" t="s">
        <v>19</v>
      </c>
      <c r="D9" s="35" t="s">
        <v>20</v>
      </c>
      <c r="E9" s="35" t="s">
        <v>32</v>
      </c>
      <c r="F9" s="35" t="s">
        <v>33</v>
      </c>
      <c r="G9" s="35">
        <v>1</v>
      </c>
      <c r="H9" s="35" t="s">
        <v>34</v>
      </c>
      <c r="I9" s="35">
        <v>1</v>
      </c>
      <c r="J9" t="str">
        <f>VLOOKUP(E9,图册!B:H,1,FALSE)</f>
        <v>16680-Y2P0110-00A0</v>
      </c>
    </row>
    <row r="10" spans="1:10">
      <c r="A10" s="35">
        <v>7</v>
      </c>
      <c r="B10" s="35" t="s">
        <v>1</v>
      </c>
      <c r="C10" s="35" t="s">
        <v>19</v>
      </c>
      <c r="D10" s="35" t="s">
        <v>20</v>
      </c>
      <c r="E10" s="35" t="s">
        <v>35</v>
      </c>
      <c r="F10" s="35" t="s">
        <v>36</v>
      </c>
      <c r="G10" s="35">
        <v>1</v>
      </c>
      <c r="H10" s="35" t="s">
        <v>37</v>
      </c>
      <c r="I10" s="35">
        <v>1</v>
      </c>
      <c r="J10" t="str">
        <f>VLOOKUP(E10,图册!B:H,1,FALSE)</f>
        <v>16730-Y3J0110-H7A0</v>
      </c>
    </row>
    <row r="11" spans="1:10">
      <c r="A11" s="35">
        <v>8</v>
      </c>
      <c r="B11" s="35" t="s">
        <v>1</v>
      </c>
      <c r="C11" s="35" t="s">
        <v>19</v>
      </c>
      <c r="D11" s="35" t="s">
        <v>20</v>
      </c>
      <c r="E11" s="35" t="s">
        <v>38</v>
      </c>
      <c r="F11" s="35" t="s">
        <v>39</v>
      </c>
      <c r="G11" s="35">
        <v>1</v>
      </c>
      <c r="H11" s="35" t="s">
        <v>40</v>
      </c>
      <c r="I11" s="35">
        <v>1</v>
      </c>
      <c r="J11" t="str">
        <f>VLOOKUP(E11,图册!B:H,1,FALSE)</f>
        <v>16750-Y2D0210-00A0</v>
      </c>
    </row>
    <row r="12" spans="1:10">
      <c r="A12" s="35">
        <v>9</v>
      </c>
      <c r="B12" s="35" t="s">
        <v>1</v>
      </c>
      <c r="C12" s="35" t="s">
        <v>19</v>
      </c>
      <c r="D12" s="35" t="s">
        <v>20</v>
      </c>
      <c r="E12" s="35" t="s">
        <v>41</v>
      </c>
      <c r="F12" s="35" t="s">
        <v>42</v>
      </c>
      <c r="G12" s="35">
        <v>1</v>
      </c>
      <c r="H12" s="35" t="s">
        <v>43</v>
      </c>
      <c r="I12" s="35">
        <v>1</v>
      </c>
      <c r="J12" t="str">
        <f>VLOOKUP(E12,图册!B:H,1,FALSE)</f>
        <v>16757-YA60120-00A0</v>
      </c>
    </row>
    <row r="13" spans="1:10">
      <c r="A13" s="35">
        <v>10</v>
      </c>
      <c r="B13" s="35" t="s">
        <v>1</v>
      </c>
      <c r="C13" s="35" t="s">
        <v>19</v>
      </c>
      <c r="D13" s="35" t="s">
        <v>20</v>
      </c>
      <c r="E13" s="35" t="s">
        <v>44</v>
      </c>
      <c r="F13" s="35" t="s">
        <v>45</v>
      </c>
      <c r="G13" s="35">
        <v>1</v>
      </c>
      <c r="H13" s="35" t="s">
        <v>46</v>
      </c>
      <c r="I13" s="35">
        <v>1</v>
      </c>
      <c r="J13" t="str">
        <f>VLOOKUP(E13,图册!B:H,1,FALSE)</f>
        <v>37200-Y4D0110-00A0</v>
      </c>
    </row>
    <row r="14" spans="1:10">
      <c r="A14" s="35">
        <v>11</v>
      </c>
      <c r="B14" s="35" t="s">
        <v>1</v>
      </c>
      <c r="C14" s="35" t="s">
        <v>19</v>
      </c>
      <c r="D14" s="35" t="s">
        <v>20</v>
      </c>
      <c r="E14" s="35" t="s">
        <v>47</v>
      </c>
      <c r="F14" s="35" t="s">
        <v>48</v>
      </c>
      <c r="G14" s="35">
        <v>4</v>
      </c>
      <c r="H14" s="35" t="s">
        <v>49</v>
      </c>
      <c r="I14" s="35">
        <v>1</v>
      </c>
      <c r="J14" t="str">
        <f>VLOOKUP(E14,图册!B:H,1,FALSE)</f>
        <v>90408-Y020310-00A0</v>
      </c>
    </row>
    <row r="15" spans="1:10">
      <c r="A15" s="35">
        <v>12</v>
      </c>
      <c r="B15" s="35" t="s">
        <v>1</v>
      </c>
      <c r="C15" s="35" t="s">
        <v>19</v>
      </c>
      <c r="D15" s="35" t="s">
        <v>20</v>
      </c>
      <c r="E15" s="35" t="s">
        <v>50</v>
      </c>
      <c r="F15" s="35" t="s">
        <v>51</v>
      </c>
      <c r="G15" s="35">
        <v>4</v>
      </c>
      <c r="H15" s="35" t="s">
        <v>52</v>
      </c>
      <c r="I15" s="35">
        <v>1</v>
      </c>
      <c r="J15" t="str">
        <f>VLOOKUP(E15,图册!B:H,1,FALSE)</f>
        <v>90683-Y020110-00A0</v>
      </c>
    </row>
    <row r="16" spans="1:10">
      <c r="A16" s="35">
        <v>13</v>
      </c>
      <c r="B16" s="35" t="s">
        <v>1</v>
      </c>
      <c r="C16" s="35" t="s">
        <v>19</v>
      </c>
      <c r="D16" s="35" t="s">
        <v>20</v>
      </c>
      <c r="E16" s="35" t="s">
        <v>53</v>
      </c>
      <c r="F16" s="35" t="s">
        <v>54</v>
      </c>
      <c r="G16" s="35">
        <v>4</v>
      </c>
      <c r="H16" s="35" t="s">
        <v>55</v>
      </c>
      <c r="I16" s="35">
        <v>1</v>
      </c>
      <c r="J16" t="str">
        <f>VLOOKUP(E16,图册!B:H,1,FALSE)</f>
        <v>90007-0625-A1A0</v>
      </c>
    </row>
    <row r="17" spans="1:10">
      <c r="A17" s="35">
        <v>14</v>
      </c>
      <c r="B17" s="35" t="s">
        <v>1</v>
      </c>
      <c r="C17" s="35" t="s">
        <v>19</v>
      </c>
      <c r="D17" s="35" t="s">
        <v>20</v>
      </c>
      <c r="E17" s="35" t="s">
        <v>56</v>
      </c>
      <c r="F17" s="35" t="s">
        <v>57</v>
      </c>
      <c r="G17" s="35">
        <v>4</v>
      </c>
      <c r="H17" s="35" t="s">
        <v>58</v>
      </c>
      <c r="I17" s="35">
        <v>1</v>
      </c>
      <c r="J17" t="str">
        <f>VLOOKUP(E17,图册!B:H,1,FALSE)</f>
        <v>90685-D095-0EA0</v>
      </c>
    </row>
    <row r="18" spans="1:10">
      <c r="A18" s="35">
        <v>15</v>
      </c>
      <c r="B18" s="35" t="s">
        <v>1</v>
      </c>
      <c r="C18" s="35" t="s">
        <v>19</v>
      </c>
      <c r="D18" s="35" t="s">
        <v>20</v>
      </c>
      <c r="E18" s="35" t="s">
        <v>59</v>
      </c>
      <c r="F18" s="35" t="s">
        <v>60</v>
      </c>
      <c r="G18" s="35">
        <v>1</v>
      </c>
      <c r="H18" s="35" t="s">
        <v>61</v>
      </c>
      <c r="I18" s="35">
        <v>1</v>
      </c>
      <c r="J18" t="str">
        <f>VLOOKUP(E18,图册!B:H,1,FALSE)</f>
        <v>90686-YEV0110-00M0</v>
      </c>
    </row>
    <row r="19" spans="1:10">
      <c r="A19" s="35">
        <v>16</v>
      </c>
      <c r="B19" s="35" t="s">
        <v>1</v>
      </c>
      <c r="C19" s="35" t="s">
        <v>19</v>
      </c>
      <c r="D19" s="35" t="s">
        <v>20</v>
      </c>
      <c r="E19" s="35" t="s">
        <v>62</v>
      </c>
      <c r="F19" s="35" t="s">
        <v>60</v>
      </c>
      <c r="G19" s="35">
        <v>1</v>
      </c>
      <c r="H19" s="35" t="s">
        <v>63</v>
      </c>
      <c r="I19" s="35">
        <v>1</v>
      </c>
      <c r="J19" t="str">
        <f>VLOOKUP(E19,图册!B:H,1,FALSE)</f>
        <v>90686-YEV0210-00M0</v>
      </c>
    </row>
    <row r="20" spans="1:10">
      <c r="A20" s="35">
        <v>17</v>
      </c>
      <c r="B20" s="35" t="s">
        <v>1</v>
      </c>
      <c r="C20" s="35" t="s">
        <v>64</v>
      </c>
      <c r="D20" s="35" t="s">
        <v>65</v>
      </c>
      <c r="E20" s="35" t="s">
        <v>66</v>
      </c>
      <c r="F20" s="35" t="s">
        <v>67</v>
      </c>
      <c r="G20" s="35">
        <v>1</v>
      </c>
      <c r="H20" s="35" t="s">
        <v>68</v>
      </c>
      <c r="I20" s="35">
        <v>1</v>
      </c>
      <c r="J20" t="str">
        <f>VLOOKUP(E20,图册!B:H,1,FALSE)</f>
        <v>93097-YEV0110-00A0</v>
      </c>
    </row>
    <row r="21" spans="1:10">
      <c r="A21" s="35">
        <v>18</v>
      </c>
      <c r="B21" s="35" t="s">
        <v>1</v>
      </c>
      <c r="C21" s="35" t="s">
        <v>64</v>
      </c>
      <c r="D21" s="35" t="s">
        <v>65</v>
      </c>
      <c r="E21" s="35" t="s">
        <v>69</v>
      </c>
      <c r="F21" s="35" t="s">
        <v>67</v>
      </c>
      <c r="G21" s="35">
        <v>1</v>
      </c>
      <c r="H21" s="35" t="s">
        <v>70</v>
      </c>
      <c r="I21" s="35">
        <v>1</v>
      </c>
      <c r="J21" t="str">
        <f>VLOOKUP(E21,图册!B:H,1,FALSE)</f>
        <v>93097-YEV0210-00A0</v>
      </c>
    </row>
    <row r="22" spans="1:10">
      <c r="A22" s="35">
        <v>19</v>
      </c>
      <c r="B22" s="35" t="s">
        <v>1</v>
      </c>
      <c r="C22" s="35" t="s">
        <v>64</v>
      </c>
      <c r="D22" s="35" t="s">
        <v>65</v>
      </c>
      <c r="E22" s="35" t="s">
        <v>71</v>
      </c>
      <c r="F22" s="35" t="s">
        <v>67</v>
      </c>
      <c r="G22" s="35">
        <v>1</v>
      </c>
      <c r="H22" s="35" t="s">
        <v>72</v>
      </c>
      <c r="I22" s="35">
        <v>1</v>
      </c>
      <c r="J22" t="str">
        <f>VLOOKUP(E22,图册!B:H,1,FALSE)</f>
        <v>93097-YEV0310-00A0</v>
      </c>
    </row>
    <row r="23" spans="1:10">
      <c r="A23" s="35">
        <v>20</v>
      </c>
      <c r="B23" s="35" t="s">
        <v>1</v>
      </c>
      <c r="C23" s="35" t="s">
        <v>64</v>
      </c>
      <c r="D23" s="35" t="s">
        <v>65</v>
      </c>
      <c r="E23" s="35" t="s">
        <v>73</v>
      </c>
      <c r="F23" s="35" t="s">
        <v>67</v>
      </c>
      <c r="G23" s="35">
        <v>1</v>
      </c>
      <c r="H23" s="35" t="s">
        <v>74</v>
      </c>
      <c r="I23" s="35">
        <v>1</v>
      </c>
      <c r="J23" t="str">
        <f>VLOOKUP(E23,图册!B:H,1,FALSE)</f>
        <v>93097-YEV0410-00A0</v>
      </c>
    </row>
    <row r="24" spans="1:10">
      <c r="A24" s="35">
        <v>21</v>
      </c>
      <c r="B24" s="35" t="s">
        <v>1</v>
      </c>
      <c r="C24" s="35" t="s">
        <v>64</v>
      </c>
      <c r="D24" s="35" t="s">
        <v>65</v>
      </c>
      <c r="E24" s="35" t="s">
        <v>75</v>
      </c>
      <c r="F24" s="35" t="s">
        <v>67</v>
      </c>
      <c r="G24" s="35">
        <v>1</v>
      </c>
      <c r="H24" s="35" t="s">
        <v>76</v>
      </c>
      <c r="I24" s="35">
        <v>1</v>
      </c>
      <c r="J24" t="str">
        <f>VLOOKUP(E24,图册!B:H,1,FALSE)</f>
        <v>93097-YEV0510-00A0</v>
      </c>
    </row>
    <row r="25" spans="1:10">
      <c r="A25" s="35">
        <v>22</v>
      </c>
      <c r="B25" s="35" t="s">
        <v>1</v>
      </c>
      <c r="C25" s="35" t="s">
        <v>64</v>
      </c>
      <c r="D25" s="35" t="s">
        <v>65</v>
      </c>
      <c r="E25" s="35" t="s">
        <v>77</v>
      </c>
      <c r="F25" s="35" t="s">
        <v>67</v>
      </c>
      <c r="G25" s="35">
        <v>1</v>
      </c>
      <c r="H25" s="35" t="s">
        <v>78</v>
      </c>
      <c r="I25" s="35">
        <v>1</v>
      </c>
      <c r="J25" t="str">
        <f>VLOOKUP(E25,图册!B:H,1,FALSE)</f>
        <v>93097-YEV0610-00A0</v>
      </c>
    </row>
    <row r="26" spans="1:10">
      <c r="A26" s="35">
        <v>23</v>
      </c>
      <c r="B26" s="35" t="s">
        <v>1</v>
      </c>
      <c r="C26" s="35" t="s">
        <v>64</v>
      </c>
      <c r="D26" s="35" t="s">
        <v>65</v>
      </c>
      <c r="E26" s="35" t="s">
        <v>79</v>
      </c>
      <c r="F26" s="35" t="s">
        <v>80</v>
      </c>
      <c r="G26" s="35">
        <v>2</v>
      </c>
      <c r="H26" s="35" t="s">
        <v>81</v>
      </c>
      <c r="I26" s="35">
        <v>1</v>
      </c>
      <c r="J26" t="str">
        <f>VLOOKUP(E26,图册!B:H,1,FALSE)</f>
        <v>90001-0820-01A0</v>
      </c>
    </row>
    <row r="27" spans="1:10">
      <c r="A27" s="35">
        <v>24</v>
      </c>
      <c r="B27" s="35" t="s">
        <v>1</v>
      </c>
      <c r="C27" s="35" t="s">
        <v>64</v>
      </c>
      <c r="D27" s="35" t="s">
        <v>65</v>
      </c>
      <c r="E27" s="35" t="s">
        <v>82</v>
      </c>
      <c r="F27" s="35" t="s">
        <v>80</v>
      </c>
      <c r="G27" s="35">
        <v>18</v>
      </c>
      <c r="H27" s="35" t="s">
        <v>83</v>
      </c>
      <c r="I27" s="35">
        <v>1</v>
      </c>
      <c r="J27" t="str">
        <f>VLOOKUP(E27,图册!B:H,1,FALSE)</f>
        <v>90001-0616-01A0</v>
      </c>
    </row>
    <row r="28" spans="1:10">
      <c r="A28" s="35">
        <v>25</v>
      </c>
      <c r="B28" s="35" t="s">
        <v>1</v>
      </c>
      <c r="C28" s="35" t="s">
        <v>64</v>
      </c>
      <c r="D28" s="35" t="s">
        <v>65</v>
      </c>
      <c r="E28" s="35" t="s">
        <v>84</v>
      </c>
      <c r="F28" s="35" t="s">
        <v>85</v>
      </c>
      <c r="G28" s="35">
        <v>4</v>
      </c>
      <c r="H28" s="35" t="s">
        <v>86</v>
      </c>
      <c r="I28" s="35">
        <v>1</v>
      </c>
      <c r="J28" t="str">
        <f>VLOOKUP(E28,图册!B:H,1,FALSE)</f>
        <v>90102-1025-23</v>
      </c>
    </row>
    <row r="29" spans="1:10">
      <c r="A29" s="35">
        <v>26</v>
      </c>
      <c r="B29" s="35" t="s">
        <v>1</v>
      </c>
      <c r="C29" s="35" t="s">
        <v>64</v>
      </c>
      <c r="D29" s="35" t="s">
        <v>65</v>
      </c>
      <c r="E29" s="35" t="s">
        <v>87</v>
      </c>
      <c r="F29" s="35" t="s">
        <v>88</v>
      </c>
      <c r="G29" s="35">
        <v>4</v>
      </c>
      <c r="H29" s="35" t="s">
        <v>89</v>
      </c>
      <c r="I29" s="35">
        <v>1</v>
      </c>
      <c r="J29" t="str">
        <f>VLOOKUP(E29,图册!B:H,1,FALSE)</f>
        <v>90303-1000-3608</v>
      </c>
    </row>
    <row r="30" spans="1:10">
      <c r="A30" s="35">
        <v>27</v>
      </c>
      <c r="B30" s="35" t="s">
        <v>1</v>
      </c>
      <c r="C30" s="35" t="s">
        <v>64</v>
      </c>
      <c r="D30" s="35" t="s">
        <v>65</v>
      </c>
      <c r="E30" s="35" t="s">
        <v>90</v>
      </c>
      <c r="F30" s="35" t="s">
        <v>91</v>
      </c>
      <c r="G30" s="35">
        <v>1</v>
      </c>
      <c r="H30" s="35" t="s">
        <v>92</v>
      </c>
      <c r="I30" s="35">
        <v>1</v>
      </c>
      <c r="J30" t="str">
        <f>VLOOKUP(E30,图册!B:H,1,FALSE)</f>
        <v>82071-YEV0110-H7A0</v>
      </c>
    </row>
    <row r="31" spans="1:10">
      <c r="A31" s="35">
        <v>28</v>
      </c>
      <c r="B31" s="35" t="s">
        <v>1</v>
      </c>
      <c r="C31" s="35" t="s">
        <v>64</v>
      </c>
      <c r="D31" s="35" t="s">
        <v>65</v>
      </c>
      <c r="E31" s="35" t="s">
        <v>93</v>
      </c>
      <c r="F31" s="35" t="s">
        <v>94</v>
      </c>
      <c r="G31" s="35">
        <v>1</v>
      </c>
      <c r="H31" s="35" t="s">
        <v>95</v>
      </c>
      <c r="I31" s="35">
        <v>1</v>
      </c>
      <c r="J31" t="str">
        <f>VLOOKUP(E31,图册!B:H,1,FALSE)</f>
        <v>18020-YEV0110-H7A0</v>
      </c>
    </row>
    <row r="32" spans="1:10">
      <c r="A32" s="35">
        <v>29</v>
      </c>
      <c r="B32" s="35" t="s">
        <v>1</v>
      </c>
      <c r="C32" s="35" t="s">
        <v>64</v>
      </c>
      <c r="D32" s="35" t="s">
        <v>65</v>
      </c>
      <c r="E32" s="35" t="s">
        <v>96</v>
      </c>
      <c r="F32" s="35" t="s">
        <v>94</v>
      </c>
      <c r="G32" s="35">
        <v>1</v>
      </c>
      <c r="H32" s="35" t="s">
        <v>97</v>
      </c>
      <c r="I32" s="35">
        <v>1</v>
      </c>
      <c r="J32" t="str">
        <f>VLOOKUP(E32,图册!B:H,1,FALSE)</f>
        <v>18020-YEV0210-H7A0</v>
      </c>
    </row>
    <row r="33" spans="1:10">
      <c r="A33" s="35">
        <v>30</v>
      </c>
      <c r="B33" s="35" t="s">
        <v>1</v>
      </c>
      <c r="C33" s="35" t="s">
        <v>64</v>
      </c>
      <c r="D33" s="35" t="s">
        <v>65</v>
      </c>
      <c r="E33" s="35" t="s">
        <v>98</v>
      </c>
      <c r="F33" s="35" t="s">
        <v>99</v>
      </c>
      <c r="G33" s="35">
        <v>1</v>
      </c>
      <c r="H33" s="35" t="s">
        <v>100</v>
      </c>
      <c r="I33" s="35">
        <v>1</v>
      </c>
      <c r="J33" t="str">
        <f>VLOOKUP(E33,图册!B:H,1,FALSE)</f>
        <v>18030-YEV0110-H7A0</v>
      </c>
    </row>
    <row r="34" spans="1:10">
      <c r="A34" s="35">
        <v>31</v>
      </c>
      <c r="B34" s="35" t="s">
        <v>1</v>
      </c>
      <c r="C34" s="35" t="s">
        <v>64</v>
      </c>
      <c r="D34" s="35" t="s">
        <v>65</v>
      </c>
      <c r="E34" s="35" t="s">
        <v>101</v>
      </c>
      <c r="F34" s="35" t="s">
        <v>102</v>
      </c>
      <c r="G34" s="35">
        <v>1</v>
      </c>
      <c r="H34" s="35" t="s">
        <v>103</v>
      </c>
      <c r="I34" s="35">
        <v>1</v>
      </c>
      <c r="J34" t="str">
        <f>VLOOKUP(E34,图册!B:H,1,FALSE)</f>
        <v>18100-YEV0111-00A0</v>
      </c>
    </row>
    <row r="35" spans="1:10">
      <c r="A35" s="35">
        <v>32</v>
      </c>
      <c r="B35" s="35" t="s">
        <v>1</v>
      </c>
      <c r="C35" s="35" t="s">
        <v>64</v>
      </c>
      <c r="D35" s="35" t="s">
        <v>65</v>
      </c>
      <c r="E35" s="35" t="s">
        <v>104</v>
      </c>
      <c r="F35" s="35" t="s">
        <v>105</v>
      </c>
      <c r="G35" s="35">
        <v>1</v>
      </c>
      <c r="H35" s="35" t="s">
        <v>106</v>
      </c>
      <c r="I35" s="35">
        <v>1</v>
      </c>
      <c r="J35" t="str">
        <f>VLOOKUP(E35,图册!B:H,1,FALSE)</f>
        <v>18109-YEV0110-H7A0</v>
      </c>
    </row>
    <row r="36" spans="1:10">
      <c r="A36" s="35">
        <v>33</v>
      </c>
      <c r="B36" s="35" t="s">
        <v>1</v>
      </c>
      <c r="C36" s="35" t="s">
        <v>64</v>
      </c>
      <c r="D36" s="35" t="s">
        <v>65</v>
      </c>
      <c r="E36" s="35" t="s">
        <v>107</v>
      </c>
      <c r="F36" s="35" t="s">
        <v>108</v>
      </c>
      <c r="G36" s="35">
        <v>2</v>
      </c>
      <c r="H36" s="35" t="s">
        <v>109</v>
      </c>
      <c r="I36" s="35">
        <v>1</v>
      </c>
      <c r="J36" t="str">
        <f>VLOOKUP(E36,图册!B:H,1,FALSE)</f>
        <v>18001-Z1X0110-00A0</v>
      </c>
    </row>
    <row r="37" spans="1:10">
      <c r="A37" s="35">
        <v>34</v>
      </c>
      <c r="B37" s="35" t="s">
        <v>1</v>
      </c>
      <c r="C37" s="35" t="s">
        <v>110</v>
      </c>
      <c r="D37" s="35" t="s">
        <v>111</v>
      </c>
      <c r="E37" s="35" t="s">
        <v>112</v>
      </c>
      <c r="F37" s="35" t="s">
        <v>113</v>
      </c>
      <c r="G37" s="35">
        <v>1</v>
      </c>
      <c r="H37" s="35" t="s">
        <v>114</v>
      </c>
      <c r="I37" s="35">
        <v>1</v>
      </c>
      <c r="J37" t="str">
        <f>VLOOKUP(E37,图册!B:H,1,FALSE)</f>
        <v>31142-YEV0110-H7A0</v>
      </c>
    </row>
    <row r="38" spans="1:10">
      <c r="A38" s="35">
        <v>35</v>
      </c>
      <c r="B38" s="35" t="s">
        <v>1</v>
      </c>
      <c r="C38" s="35" t="s">
        <v>110</v>
      </c>
      <c r="D38" s="35" t="s">
        <v>111</v>
      </c>
      <c r="E38" s="35" t="s">
        <v>115</v>
      </c>
      <c r="F38" s="35" t="s">
        <v>111</v>
      </c>
      <c r="G38" s="35">
        <v>1</v>
      </c>
      <c r="H38" s="35" t="s">
        <v>116</v>
      </c>
      <c r="I38" s="35">
        <v>1</v>
      </c>
      <c r="J38" t="str">
        <f>VLOOKUP(E38,图册!B:H,1,FALSE)</f>
        <v>31110-Y0W0110-0000</v>
      </c>
    </row>
    <row r="39" spans="1:10">
      <c r="A39" s="35">
        <v>36</v>
      </c>
      <c r="B39" s="35" t="s">
        <v>1</v>
      </c>
      <c r="C39" s="35" t="s">
        <v>110</v>
      </c>
      <c r="D39" s="35" t="s">
        <v>111</v>
      </c>
      <c r="E39" s="35" t="s">
        <v>117</v>
      </c>
      <c r="F39" s="35" t="s">
        <v>118</v>
      </c>
      <c r="G39" s="35">
        <v>1</v>
      </c>
      <c r="H39" s="35" t="s">
        <v>119</v>
      </c>
      <c r="I39" s="35">
        <v>1</v>
      </c>
      <c r="J39" t="str">
        <f>VLOOKUP(E39,图册!B:H,1,FALSE)</f>
        <v>31112HYEV0211-0001</v>
      </c>
    </row>
    <row r="40" spans="1:10">
      <c r="A40" s="35">
        <v>37</v>
      </c>
      <c r="B40" s="35" t="s">
        <v>1</v>
      </c>
      <c r="C40" s="35" t="s">
        <v>110</v>
      </c>
      <c r="D40" s="35" t="s">
        <v>111</v>
      </c>
      <c r="E40" s="35" t="s">
        <v>82</v>
      </c>
      <c r="F40" s="35" t="s">
        <v>80</v>
      </c>
      <c r="G40" s="35">
        <v>2</v>
      </c>
      <c r="H40" s="35" t="s">
        <v>83</v>
      </c>
      <c r="I40" s="35">
        <v>1</v>
      </c>
      <c r="J40" t="str">
        <f>VLOOKUP(E40,图册!B:H,1,FALSE)</f>
        <v>90001-0616-01A0</v>
      </c>
    </row>
    <row r="41" spans="1:10">
      <c r="A41" s="35">
        <v>38</v>
      </c>
      <c r="B41" s="35" t="s">
        <v>1</v>
      </c>
      <c r="C41" s="35" t="s">
        <v>110</v>
      </c>
      <c r="D41" s="35" t="s">
        <v>111</v>
      </c>
      <c r="E41" s="35" t="s">
        <v>120</v>
      </c>
      <c r="F41" s="35" t="s">
        <v>67</v>
      </c>
      <c r="G41" s="35">
        <v>0.02</v>
      </c>
      <c r="H41" s="35" t="s">
        <v>121</v>
      </c>
      <c r="I41" s="35">
        <v>1</v>
      </c>
      <c r="J41" t="str">
        <f>VLOOKUP(E41,图册!B:H,1,FALSE)</f>
        <v>93097-Y400310-00A0</v>
      </c>
    </row>
    <row r="42" spans="1:10">
      <c r="A42" s="35">
        <v>39</v>
      </c>
      <c r="B42" s="35" t="s">
        <v>1</v>
      </c>
      <c r="C42" s="35" t="s">
        <v>122</v>
      </c>
      <c r="D42" s="35" t="s">
        <v>123</v>
      </c>
      <c r="E42" s="35" t="s">
        <v>124</v>
      </c>
      <c r="F42" s="35" t="s">
        <v>80</v>
      </c>
      <c r="G42" s="35">
        <v>8</v>
      </c>
      <c r="H42" s="35" t="s">
        <v>125</v>
      </c>
      <c r="I42" s="35">
        <v>1</v>
      </c>
      <c r="J42" t="str">
        <f>VLOOKUP(E42,图册!B:H,1,FALSE)</f>
        <v>90001-0612-01A0</v>
      </c>
    </row>
    <row r="43" spans="1:10">
      <c r="A43" s="35">
        <v>40</v>
      </c>
      <c r="B43" s="35" t="s">
        <v>1</v>
      </c>
      <c r="C43" s="35" t="s">
        <v>122</v>
      </c>
      <c r="D43" s="35" t="s">
        <v>123</v>
      </c>
      <c r="E43" s="35" t="s">
        <v>79</v>
      </c>
      <c r="F43" s="35" t="s">
        <v>80</v>
      </c>
      <c r="G43" s="35">
        <v>4</v>
      </c>
      <c r="H43" s="35" t="s">
        <v>81</v>
      </c>
      <c r="I43" s="35">
        <v>1</v>
      </c>
      <c r="J43" t="str">
        <f>VLOOKUP(E43,图册!B:H,1,FALSE)</f>
        <v>90001-0820-01A0</v>
      </c>
    </row>
    <row r="44" spans="1:10">
      <c r="A44" s="35">
        <v>41</v>
      </c>
      <c r="B44" s="35" t="s">
        <v>1</v>
      </c>
      <c r="C44" s="35" t="s">
        <v>122</v>
      </c>
      <c r="D44" s="35" t="s">
        <v>123</v>
      </c>
      <c r="E44" s="35" t="s">
        <v>126</v>
      </c>
      <c r="F44" s="35" t="s">
        <v>127</v>
      </c>
      <c r="G44" s="35">
        <v>1</v>
      </c>
      <c r="H44" s="35" t="s">
        <v>128</v>
      </c>
      <c r="I44" s="35">
        <v>1</v>
      </c>
      <c r="J44" t="str">
        <f>VLOOKUP(E44,图册!B:H,1,FALSE)</f>
        <v>51025-YEV0110-H7A0</v>
      </c>
    </row>
    <row r="45" spans="1:10">
      <c r="A45" s="35">
        <v>42</v>
      </c>
      <c r="B45" s="35" t="s">
        <v>1</v>
      </c>
      <c r="C45" s="35" t="s">
        <v>122</v>
      </c>
      <c r="D45" s="35" t="s">
        <v>123</v>
      </c>
      <c r="E45" s="35" t="s">
        <v>129</v>
      </c>
      <c r="F45" s="35" t="s">
        <v>127</v>
      </c>
      <c r="G45" s="35">
        <v>1</v>
      </c>
      <c r="H45" s="35" t="s">
        <v>130</v>
      </c>
      <c r="I45" s="35">
        <v>1</v>
      </c>
      <c r="J45" t="str">
        <f>VLOOKUP(E45,图册!B:H,1,FALSE)</f>
        <v>51025-YEV0210-H7A0</v>
      </c>
    </row>
    <row r="46" spans="1:10">
      <c r="A46" s="35">
        <v>43</v>
      </c>
      <c r="B46" s="35" t="s">
        <v>1</v>
      </c>
      <c r="C46" s="35" t="s">
        <v>122</v>
      </c>
      <c r="D46" s="35" t="s">
        <v>123</v>
      </c>
      <c r="E46" s="35" t="s">
        <v>131</v>
      </c>
      <c r="F46" s="35" t="s">
        <v>132</v>
      </c>
      <c r="G46" s="35">
        <v>1</v>
      </c>
      <c r="H46" s="35" t="s">
        <v>133</v>
      </c>
      <c r="I46" s="35">
        <v>1</v>
      </c>
      <c r="J46" t="str">
        <f>VLOOKUP(E46,图册!B:H,1,FALSE)</f>
        <v>51036-YEV0110-H7A0</v>
      </c>
    </row>
    <row r="47" spans="1:10">
      <c r="A47" s="35">
        <v>44</v>
      </c>
      <c r="B47" s="35" t="s">
        <v>1</v>
      </c>
      <c r="C47" s="35" t="s">
        <v>122</v>
      </c>
      <c r="D47" s="35" t="s">
        <v>123</v>
      </c>
      <c r="E47" s="35" t="s">
        <v>134</v>
      </c>
      <c r="F47" s="35" t="s">
        <v>135</v>
      </c>
      <c r="G47" s="35">
        <v>1</v>
      </c>
      <c r="H47" s="35" t="s">
        <v>136</v>
      </c>
      <c r="I47" s="35">
        <v>1</v>
      </c>
      <c r="J47" t="str">
        <f>VLOOKUP(E47,图册!B:H,1,FALSE)</f>
        <v>51100-YEV0210-H7A0</v>
      </c>
    </row>
    <row r="48" spans="1:10">
      <c r="A48" s="35">
        <v>45</v>
      </c>
      <c r="B48" s="35" t="s">
        <v>1</v>
      </c>
      <c r="C48" s="35" t="s">
        <v>137</v>
      </c>
      <c r="D48" s="35" t="s">
        <v>138</v>
      </c>
      <c r="E48" s="35" t="s">
        <v>139</v>
      </c>
      <c r="F48" s="35" t="s">
        <v>140</v>
      </c>
      <c r="G48" s="35">
        <v>1</v>
      </c>
      <c r="H48" s="35" t="s">
        <v>141</v>
      </c>
      <c r="I48" s="35">
        <v>3</v>
      </c>
      <c r="J48" t="str">
        <f>VLOOKUP(E48,图册!B:H,1,FALSE)</f>
        <v>51140-YEV0110-H7A0</v>
      </c>
    </row>
    <row r="49" spans="1:10">
      <c r="A49" s="35">
        <v>46</v>
      </c>
      <c r="B49" s="35" t="s">
        <v>1</v>
      </c>
      <c r="C49" s="35" t="s">
        <v>137</v>
      </c>
      <c r="D49" s="35" t="s">
        <v>138</v>
      </c>
      <c r="E49" s="35" t="s">
        <v>142</v>
      </c>
      <c r="F49" s="35" t="s">
        <v>143</v>
      </c>
      <c r="G49" s="35">
        <v>4</v>
      </c>
      <c r="H49" s="35" t="s">
        <v>144</v>
      </c>
      <c r="I49" s="35">
        <v>1</v>
      </c>
      <c r="J49" t="str">
        <f>VLOOKUP(E49,图册!B:H,1,FALSE)</f>
        <v>51148-YEV0210-H7A0</v>
      </c>
    </row>
    <row r="50" spans="1:10">
      <c r="A50" s="35">
        <v>47</v>
      </c>
      <c r="B50" s="35" t="s">
        <v>1</v>
      </c>
      <c r="C50" s="35" t="s">
        <v>137</v>
      </c>
      <c r="D50" s="35" t="s">
        <v>138</v>
      </c>
      <c r="E50" s="35" t="s">
        <v>145</v>
      </c>
      <c r="F50" s="35" t="s">
        <v>146</v>
      </c>
      <c r="G50" s="35">
        <v>4</v>
      </c>
      <c r="H50" s="35" t="s">
        <v>147</v>
      </c>
      <c r="I50" s="35">
        <v>1</v>
      </c>
      <c r="J50" t="str">
        <f>VLOOKUP(E50,图册!B:H,1,FALSE)</f>
        <v>51005HY400110-0000</v>
      </c>
    </row>
    <row r="51" spans="1:10">
      <c r="A51" s="35">
        <v>48</v>
      </c>
      <c r="B51" s="35" t="s">
        <v>1</v>
      </c>
      <c r="C51" s="35" t="s">
        <v>137</v>
      </c>
      <c r="D51" s="35" t="s">
        <v>138</v>
      </c>
      <c r="E51" s="35" t="s">
        <v>79</v>
      </c>
      <c r="F51" s="35" t="s">
        <v>80</v>
      </c>
      <c r="G51" s="35">
        <v>16</v>
      </c>
      <c r="H51" s="35" t="s">
        <v>81</v>
      </c>
      <c r="I51" s="35">
        <v>1</v>
      </c>
      <c r="J51" t="str">
        <f>VLOOKUP(E51,图册!B:H,1,FALSE)</f>
        <v>90001-0820-01A0</v>
      </c>
    </row>
    <row r="52" spans="1:10">
      <c r="A52" s="35">
        <v>49</v>
      </c>
      <c r="B52" s="35" t="s">
        <v>1</v>
      </c>
      <c r="C52" s="35" t="s">
        <v>137</v>
      </c>
      <c r="D52" s="35" t="s">
        <v>138</v>
      </c>
      <c r="E52" s="35" t="s">
        <v>148</v>
      </c>
      <c r="F52" s="35" t="s">
        <v>80</v>
      </c>
      <c r="G52" s="35">
        <v>24</v>
      </c>
      <c r="H52" s="35" t="s">
        <v>149</v>
      </c>
      <c r="I52" s="35">
        <v>1</v>
      </c>
      <c r="J52" t="str">
        <f>VLOOKUP(E52,图册!B:H,1,FALSE)</f>
        <v>90001-0816-01A0</v>
      </c>
    </row>
    <row r="53" spans="1:10">
      <c r="A53" s="35">
        <v>50</v>
      </c>
      <c r="B53" s="35" t="s">
        <v>1</v>
      </c>
      <c r="C53" s="35" t="s">
        <v>137</v>
      </c>
      <c r="D53" s="35" t="s">
        <v>138</v>
      </c>
      <c r="E53" s="35" t="s">
        <v>150</v>
      </c>
      <c r="F53" s="35" t="s">
        <v>151</v>
      </c>
      <c r="G53" s="35">
        <v>2</v>
      </c>
      <c r="H53" s="35" t="s">
        <v>152</v>
      </c>
      <c r="I53" s="35">
        <v>1</v>
      </c>
      <c r="J53" t="str">
        <f>VLOOKUP(E53,图册!B:H,1,FALSE)</f>
        <v>90002-1040-01A0</v>
      </c>
    </row>
    <row r="54" spans="1:10">
      <c r="A54" s="35">
        <v>51</v>
      </c>
      <c r="B54" s="35" t="s">
        <v>1</v>
      </c>
      <c r="C54" s="35" t="s">
        <v>137</v>
      </c>
      <c r="D54" s="35" t="s">
        <v>138</v>
      </c>
      <c r="E54" s="35" t="s">
        <v>153</v>
      </c>
      <c r="F54" s="35" t="s">
        <v>151</v>
      </c>
      <c r="G54" s="35">
        <v>4</v>
      </c>
      <c r="H54" s="35" t="s">
        <v>154</v>
      </c>
      <c r="I54" s="35">
        <v>1</v>
      </c>
      <c r="J54" t="str">
        <f>VLOOKUP(E54,图册!B:H,1,FALSE)</f>
        <v>90002-1045-01</v>
      </c>
    </row>
    <row r="55" spans="1:10">
      <c r="A55" s="35">
        <v>52</v>
      </c>
      <c r="B55" s="35" t="s">
        <v>1</v>
      </c>
      <c r="C55" s="35" t="s">
        <v>137</v>
      </c>
      <c r="D55" s="35" t="s">
        <v>138</v>
      </c>
      <c r="E55" s="35" t="s">
        <v>155</v>
      </c>
      <c r="F55" s="35" t="s">
        <v>156</v>
      </c>
      <c r="G55" s="35">
        <v>40</v>
      </c>
      <c r="H55" s="35" t="s">
        <v>157</v>
      </c>
      <c r="I55" s="35">
        <v>1</v>
      </c>
      <c r="J55" t="str">
        <f>VLOOKUP(E55,图册!B:H,1,FALSE)</f>
        <v>90305-0800-31A0</v>
      </c>
    </row>
    <row r="56" spans="1:10">
      <c r="A56" s="35">
        <v>53</v>
      </c>
      <c r="B56" s="35" t="s">
        <v>1</v>
      </c>
      <c r="C56" s="35" t="s">
        <v>137</v>
      </c>
      <c r="D56" s="35" t="s">
        <v>138</v>
      </c>
      <c r="E56" s="35" t="s">
        <v>158</v>
      </c>
      <c r="F56" s="35" t="s">
        <v>159</v>
      </c>
      <c r="G56" s="35">
        <v>6</v>
      </c>
      <c r="H56" s="35" t="s">
        <v>160</v>
      </c>
      <c r="I56" s="35">
        <v>1</v>
      </c>
      <c r="J56" t="str">
        <f>VLOOKUP(E56,图册!B:H,1,FALSE)</f>
        <v>90306-1000-31A0</v>
      </c>
    </row>
    <row r="57" spans="1:10">
      <c r="A57" s="35">
        <v>54</v>
      </c>
      <c r="B57" s="35" t="s">
        <v>1</v>
      </c>
      <c r="C57" s="35" t="s">
        <v>137</v>
      </c>
      <c r="D57" s="35" t="s">
        <v>138</v>
      </c>
      <c r="E57" s="35" t="s">
        <v>161</v>
      </c>
      <c r="F57" s="35" t="s">
        <v>48</v>
      </c>
      <c r="G57" s="35">
        <v>2</v>
      </c>
      <c r="H57" s="35" t="s">
        <v>162</v>
      </c>
      <c r="I57" s="35">
        <v>1</v>
      </c>
      <c r="J57" t="str">
        <f>VLOOKUP(E57,图册!B:H,1,FALSE)</f>
        <v>90408-Y030110-00A0</v>
      </c>
    </row>
    <row r="58" spans="1:10">
      <c r="A58" s="35">
        <v>55</v>
      </c>
      <c r="B58" s="35" t="s">
        <v>1</v>
      </c>
      <c r="C58" s="35" t="s">
        <v>163</v>
      </c>
      <c r="D58" s="35" t="s">
        <v>164</v>
      </c>
      <c r="E58" s="35" t="s">
        <v>148</v>
      </c>
      <c r="F58" s="35" t="s">
        <v>80</v>
      </c>
      <c r="G58" s="35">
        <v>8</v>
      </c>
      <c r="H58" s="35" t="s">
        <v>149</v>
      </c>
      <c r="I58" s="35">
        <v>1</v>
      </c>
      <c r="J58" t="str">
        <f>VLOOKUP(E58,图册!B:H,1,FALSE)</f>
        <v>90001-0816-01A0</v>
      </c>
    </row>
    <row r="59" spans="1:10">
      <c r="A59" s="35">
        <v>56</v>
      </c>
      <c r="B59" s="35" t="s">
        <v>1</v>
      </c>
      <c r="C59" s="35" t="s">
        <v>163</v>
      </c>
      <c r="D59" s="35" t="s">
        <v>164</v>
      </c>
      <c r="E59" s="35" t="s">
        <v>165</v>
      </c>
      <c r="F59" s="35" t="s">
        <v>166</v>
      </c>
      <c r="G59" s="35">
        <v>2</v>
      </c>
      <c r="H59" s="35" t="s">
        <v>167</v>
      </c>
      <c r="I59" s="35">
        <v>1</v>
      </c>
      <c r="J59" t="str">
        <f>VLOOKUP(E59,图册!B:H,1,FALSE)</f>
        <v>40060-YEV0111-00A0</v>
      </c>
    </row>
    <row r="60" spans="1:10">
      <c r="A60" s="35">
        <v>57</v>
      </c>
      <c r="B60" s="35" t="s">
        <v>1</v>
      </c>
      <c r="C60" s="35" t="s">
        <v>163</v>
      </c>
      <c r="D60" s="35" t="s">
        <v>164</v>
      </c>
      <c r="E60" s="35" t="s">
        <v>168</v>
      </c>
      <c r="F60" s="35" t="s">
        <v>169</v>
      </c>
      <c r="G60" s="35">
        <v>2</v>
      </c>
      <c r="H60" s="35" t="s">
        <v>170</v>
      </c>
      <c r="I60" s="35">
        <v>1</v>
      </c>
      <c r="J60" t="str">
        <f>VLOOKUP(E60,图册!B:H,1,FALSE)</f>
        <v>40091-YEV0111-00A0</v>
      </c>
    </row>
    <row r="61" spans="1:10">
      <c r="A61" s="35">
        <v>58</v>
      </c>
      <c r="B61" s="35" t="s">
        <v>1</v>
      </c>
      <c r="C61" s="35" t="s">
        <v>171</v>
      </c>
      <c r="D61" s="35" t="s">
        <v>172</v>
      </c>
      <c r="E61" s="35" t="s">
        <v>173</v>
      </c>
      <c r="F61" s="35" t="s">
        <v>174</v>
      </c>
      <c r="G61" s="35">
        <v>1</v>
      </c>
      <c r="H61" s="35" t="s">
        <v>175</v>
      </c>
      <c r="I61" s="35">
        <v>1</v>
      </c>
      <c r="J61" t="str">
        <f>VLOOKUP(E61,图册!B:H,1,FALSE)</f>
        <v>35610-YEV1510-H702</v>
      </c>
    </row>
    <row r="62" spans="1:10">
      <c r="A62" s="35">
        <v>59</v>
      </c>
      <c r="B62" s="35" t="s">
        <v>1</v>
      </c>
      <c r="C62" s="35" t="s">
        <v>171</v>
      </c>
      <c r="D62" s="35" t="s">
        <v>172</v>
      </c>
      <c r="E62" s="35" t="s">
        <v>176</v>
      </c>
      <c r="F62" s="35" t="s">
        <v>177</v>
      </c>
      <c r="G62" s="35">
        <v>1</v>
      </c>
      <c r="H62" s="35" t="s">
        <v>178</v>
      </c>
      <c r="I62" s="35">
        <v>1</v>
      </c>
      <c r="J62" t="str">
        <f>VLOOKUP(E62,图册!B:H,1,FALSE)</f>
        <v>80023-YEV0110-Q2A0</v>
      </c>
    </row>
    <row r="63" spans="1:10">
      <c r="A63" s="35">
        <v>60</v>
      </c>
      <c r="B63" s="35" t="s">
        <v>1</v>
      </c>
      <c r="C63" s="35" t="s">
        <v>171</v>
      </c>
      <c r="D63" s="35" t="s">
        <v>172</v>
      </c>
      <c r="E63" s="35" t="s">
        <v>124</v>
      </c>
      <c r="F63" s="35" t="s">
        <v>80</v>
      </c>
      <c r="G63" s="35">
        <v>9</v>
      </c>
      <c r="H63" s="35" t="s">
        <v>125</v>
      </c>
      <c r="I63" s="35">
        <v>1</v>
      </c>
      <c r="J63" t="str">
        <f>VLOOKUP(E63,图册!B:H,1,FALSE)</f>
        <v>90001-0612-01A0</v>
      </c>
    </row>
    <row r="64" spans="1:10">
      <c r="A64" s="35">
        <v>61</v>
      </c>
      <c r="B64" s="35" t="s">
        <v>1</v>
      </c>
      <c r="C64" s="35" t="s">
        <v>171</v>
      </c>
      <c r="D64" s="35" t="s">
        <v>172</v>
      </c>
      <c r="E64" s="35" t="s">
        <v>179</v>
      </c>
      <c r="F64" s="35" t="s">
        <v>180</v>
      </c>
      <c r="G64" s="35">
        <v>3</v>
      </c>
      <c r="H64" s="35" t="s">
        <v>181</v>
      </c>
      <c r="I64" s="35">
        <v>1</v>
      </c>
      <c r="J64" t="str">
        <f>VLOOKUP(E64,图册!B:H,1,FALSE)</f>
        <v>90727-Y040110-00A1</v>
      </c>
    </row>
    <row r="65" spans="1:10">
      <c r="A65" s="35">
        <v>62</v>
      </c>
      <c r="B65" s="35" t="s">
        <v>1</v>
      </c>
      <c r="C65" s="35" t="s">
        <v>171</v>
      </c>
      <c r="D65" s="35" t="s">
        <v>172</v>
      </c>
      <c r="E65" s="35" t="s">
        <v>182</v>
      </c>
      <c r="F65" s="35" t="s">
        <v>183</v>
      </c>
      <c r="G65" s="35">
        <v>1</v>
      </c>
      <c r="H65" s="35" t="s">
        <v>184</v>
      </c>
      <c r="I65" s="35">
        <v>1</v>
      </c>
      <c r="J65" t="str">
        <f>VLOOKUP(E65,图册!B:H,1,FALSE)</f>
        <v>90722-Y5V0210-00A0</v>
      </c>
    </row>
    <row r="66" spans="1:10">
      <c r="A66" s="35">
        <v>63</v>
      </c>
      <c r="B66" s="35" t="s">
        <v>1</v>
      </c>
      <c r="C66" s="35" t="s">
        <v>185</v>
      </c>
      <c r="D66" s="35" t="s">
        <v>186</v>
      </c>
      <c r="E66" s="35" t="s">
        <v>187</v>
      </c>
      <c r="F66" s="35" t="s">
        <v>80</v>
      </c>
      <c r="G66" s="35">
        <v>4</v>
      </c>
      <c r="H66" s="35" t="s">
        <v>188</v>
      </c>
      <c r="I66" s="35">
        <v>1</v>
      </c>
      <c r="J66" t="str">
        <f>VLOOKUP(E66,图册!B:H,1,FALSE)</f>
        <v>90001-1025-01A0</v>
      </c>
    </row>
    <row r="67" spans="1:10">
      <c r="A67" s="35">
        <v>64</v>
      </c>
      <c r="B67" s="35" t="s">
        <v>1</v>
      </c>
      <c r="C67" s="35" t="s">
        <v>185</v>
      </c>
      <c r="D67" s="35" t="s">
        <v>186</v>
      </c>
      <c r="E67" s="35" t="s">
        <v>189</v>
      </c>
      <c r="F67" s="35" t="s">
        <v>190</v>
      </c>
      <c r="G67" s="35">
        <v>1</v>
      </c>
      <c r="H67" s="35" t="s">
        <v>191</v>
      </c>
      <c r="I67" s="35">
        <v>1</v>
      </c>
      <c r="J67" t="str">
        <f>VLOOKUP(E67,图册!B:H,1,FALSE)</f>
        <v>31303HY400110-0000</v>
      </c>
    </row>
    <row r="68" spans="1:10">
      <c r="A68" s="35">
        <v>65</v>
      </c>
      <c r="B68" s="35" t="s">
        <v>1</v>
      </c>
      <c r="C68" s="35" t="s">
        <v>185</v>
      </c>
      <c r="D68" s="35" t="s">
        <v>186</v>
      </c>
      <c r="E68" s="35" t="s">
        <v>192</v>
      </c>
      <c r="F68" s="35" t="s">
        <v>193</v>
      </c>
      <c r="G68" s="35">
        <v>1</v>
      </c>
      <c r="H68" s="35" t="s">
        <v>194</v>
      </c>
      <c r="I68" s="35">
        <v>1</v>
      </c>
      <c r="J68" t="str">
        <f>VLOOKUP(E68,图册!B:H,1,FALSE)</f>
        <v>31320-Y400110-00A0</v>
      </c>
    </row>
    <row r="69" spans="1:10">
      <c r="A69" s="35">
        <v>66</v>
      </c>
      <c r="B69" s="35" t="s">
        <v>1</v>
      </c>
      <c r="C69" s="35" t="s">
        <v>185</v>
      </c>
      <c r="D69" s="35" t="s">
        <v>186</v>
      </c>
      <c r="E69" s="35" t="s">
        <v>195</v>
      </c>
      <c r="F69" s="35" t="s">
        <v>196</v>
      </c>
      <c r="G69" s="35">
        <v>1</v>
      </c>
      <c r="H69" s="35" t="s">
        <v>197</v>
      </c>
      <c r="I69" s="35">
        <v>1</v>
      </c>
      <c r="J69" t="str">
        <f>VLOOKUP(E69,图册!B:H,1,FALSE)</f>
        <v>30031-YEV0110-00A0</v>
      </c>
    </row>
    <row r="70" spans="1:10">
      <c r="A70" s="35">
        <v>67</v>
      </c>
      <c r="B70" s="35" t="s">
        <v>1</v>
      </c>
      <c r="C70" s="35" t="s">
        <v>185</v>
      </c>
      <c r="D70" s="35" t="s">
        <v>186</v>
      </c>
      <c r="E70" s="35" t="s">
        <v>198</v>
      </c>
      <c r="F70" s="35" t="s">
        <v>199</v>
      </c>
      <c r="G70" s="35">
        <v>1</v>
      </c>
      <c r="H70" s="35" t="s">
        <v>197</v>
      </c>
      <c r="I70" s="35">
        <v>1</v>
      </c>
      <c r="J70" t="str">
        <f>VLOOKUP(E70,图册!B:H,1,FALSE)</f>
        <v>30021-YEV0110-00A0</v>
      </c>
    </row>
    <row r="71" spans="1:10">
      <c r="A71" s="35">
        <v>68</v>
      </c>
      <c r="B71" s="35" t="s">
        <v>1</v>
      </c>
      <c r="C71" s="35" t="s">
        <v>200</v>
      </c>
      <c r="D71" s="35" t="s">
        <v>201</v>
      </c>
      <c r="E71" s="35" t="s">
        <v>202</v>
      </c>
      <c r="F71" s="35" t="s">
        <v>201</v>
      </c>
      <c r="G71" s="35">
        <v>1</v>
      </c>
      <c r="H71" s="35" t="s">
        <v>203</v>
      </c>
      <c r="I71" s="35">
        <v>1</v>
      </c>
      <c r="J71" t="str">
        <f>VLOOKUP(E71,图册!B:H,1,FALSE)</f>
        <v>31300-YEV0310-0000</v>
      </c>
    </row>
    <row r="72" spans="1:10">
      <c r="A72" s="35">
        <v>69</v>
      </c>
      <c r="B72" s="35" t="s">
        <v>1</v>
      </c>
      <c r="C72" s="35" t="s">
        <v>204</v>
      </c>
      <c r="D72" s="35" t="s">
        <v>205</v>
      </c>
      <c r="E72" s="35" t="s">
        <v>124</v>
      </c>
      <c r="F72" s="35" t="s">
        <v>80</v>
      </c>
      <c r="G72" s="35">
        <v>2</v>
      </c>
      <c r="H72" s="35" t="s">
        <v>125</v>
      </c>
      <c r="I72" s="35">
        <v>1</v>
      </c>
      <c r="J72" t="str">
        <f>VLOOKUP(E72,图册!B:H,1,FALSE)</f>
        <v>90001-0612-01A0</v>
      </c>
    </row>
    <row r="73" spans="1:10">
      <c r="A73" s="35">
        <v>70</v>
      </c>
      <c r="B73" s="35" t="s">
        <v>1</v>
      </c>
      <c r="C73" s="35" t="s">
        <v>206</v>
      </c>
      <c r="D73" s="35" t="s">
        <v>207</v>
      </c>
      <c r="E73" s="35" t="s">
        <v>124</v>
      </c>
      <c r="F73" s="35" t="s">
        <v>80</v>
      </c>
      <c r="G73" s="35">
        <v>2</v>
      </c>
      <c r="H73" s="35" t="s">
        <v>125</v>
      </c>
      <c r="I73" s="35">
        <v>1</v>
      </c>
      <c r="J73" t="str">
        <f>VLOOKUP(E73,图册!B:H,1,FALSE)</f>
        <v>90001-0612-01A0</v>
      </c>
    </row>
    <row r="74" spans="1:10">
      <c r="A74" s="35">
        <v>71</v>
      </c>
      <c r="B74" s="35" t="s">
        <v>1</v>
      </c>
      <c r="C74" s="35" t="s">
        <v>208</v>
      </c>
      <c r="D74" s="35" t="s">
        <v>209</v>
      </c>
      <c r="E74" s="35" t="s">
        <v>124</v>
      </c>
      <c r="F74" s="35" t="s">
        <v>80</v>
      </c>
      <c r="G74" s="35">
        <v>1</v>
      </c>
      <c r="H74" s="35" t="s">
        <v>125</v>
      </c>
      <c r="I74" s="35">
        <v>1</v>
      </c>
      <c r="J74" t="str">
        <f>VLOOKUP(E74,图册!B:H,1,FALSE)</f>
        <v>90001-0612-01A0</v>
      </c>
    </row>
    <row r="75" spans="1:10">
      <c r="A75" s="35">
        <v>72</v>
      </c>
      <c r="B75" s="35" t="s">
        <v>1</v>
      </c>
      <c r="C75" s="35" t="s">
        <v>210</v>
      </c>
      <c r="D75" s="35" t="s">
        <v>211</v>
      </c>
      <c r="E75" s="35" t="s">
        <v>158</v>
      </c>
      <c r="F75" s="35" t="s">
        <v>159</v>
      </c>
      <c r="G75" s="35">
        <v>4</v>
      </c>
      <c r="H75" s="35" t="s">
        <v>160</v>
      </c>
      <c r="I75" s="35">
        <v>1</v>
      </c>
      <c r="J75" t="str">
        <f>VLOOKUP(E75,图册!B:H,1,FALSE)</f>
        <v>90306-1000-31A0</v>
      </c>
    </row>
    <row r="76" spans="1:10">
      <c r="A76" s="35">
        <v>73</v>
      </c>
      <c r="B76" s="35" t="s">
        <v>1</v>
      </c>
      <c r="C76" s="35" t="s">
        <v>210</v>
      </c>
      <c r="D76" s="35" t="s">
        <v>211</v>
      </c>
      <c r="E76" s="35" t="s">
        <v>212</v>
      </c>
      <c r="F76" s="35" t="s">
        <v>213</v>
      </c>
      <c r="G76" s="35">
        <v>4</v>
      </c>
      <c r="H76" s="35" t="s">
        <v>214</v>
      </c>
      <c r="I76" s="35">
        <v>1</v>
      </c>
      <c r="J76" t="str">
        <f>VLOOKUP(E76,图册!B:H,1,FALSE)</f>
        <v>30049-Y090110-00A0</v>
      </c>
    </row>
    <row r="77" spans="1:10">
      <c r="A77" s="35">
        <v>74</v>
      </c>
      <c r="B77" s="35" t="s">
        <v>1</v>
      </c>
      <c r="C77" s="35" t="s">
        <v>210</v>
      </c>
      <c r="D77" s="35" t="s">
        <v>211</v>
      </c>
      <c r="E77" s="35" t="s">
        <v>215</v>
      </c>
      <c r="F77" s="35" t="s">
        <v>213</v>
      </c>
      <c r="G77" s="35">
        <v>1</v>
      </c>
      <c r="H77" s="35" t="s">
        <v>216</v>
      </c>
      <c r="I77" s="35">
        <v>1</v>
      </c>
      <c r="J77" t="str">
        <f>VLOOKUP(E77,图册!B:H,1,FALSE)</f>
        <v>30049-YEV0110-0E00</v>
      </c>
    </row>
    <row r="78" spans="1:10">
      <c r="A78" s="35">
        <v>75</v>
      </c>
      <c r="B78" s="35" t="s">
        <v>1</v>
      </c>
      <c r="C78" s="35" t="s">
        <v>217</v>
      </c>
      <c r="D78" s="35" t="s">
        <v>218</v>
      </c>
      <c r="E78" s="35" t="s">
        <v>219</v>
      </c>
      <c r="F78" s="35" t="s">
        <v>218</v>
      </c>
      <c r="G78" s="35">
        <v>1</v>
      </c>
      <c r="H78" s="35" t="s">
        <v>220</v>
      </c>
      <c r="I78" s="35">
        <v>1</v>
      </c>
      <c r="J78" t="str">
        <f>VLOOKUP(E78,图册!B:H,1,FALSE)</f>
        <v>30022-Y400110-R9A0</v>
      </c>
    </row>
    <row r="79" spans="1:10">
      <c r="A79" s="35">
        <v>76</v>
      </c>
      <c r="B79" s="35" t="s">
        <v>1</v>
      </c>
      <c r="C79" s="35" t="s">
        <v>217</v>
      </c>
      <c r="D79" s="35" t="s">
        <v>218</v>
      </c>
      <c r="E79" s="35" t="s">
        <v>221</v>
      </c>
      <c r="F79" s="35" t="s">
        <v>54</v>
      </c>
      <c r="G79" s="35">
        <v>3</v>
      </c>
      <c r="H79" s="35" t="s">
        <v>222</v>
      </c>
      <c r="I79" s="35">
        <v>1</v>
      </c>
      <c r="J79" t="str">
        <f>VLOOKUP(E79,图册!B:H,1,FALSE)</f>
        <v>90007-0612-A1A0</v>
      </c>
    </row>
    <row r="80" spans="1:10">
      <c r="A80" s="35">
        <v>78</v>
      </c>
      <c r="B80" s="35" t="s">
        <v>1</v>
      </c>
      <c r="C80" s="35" t="s">
        <v>223</v>
      </c>
      <c r="D80" s="35" t="s">
        <v>180</v>
      </c>
      <c r="E80" s="35" t="s">
        <v>179</v>
      </c>
      <c r="F80" s="35" t="s">
        <v>180</v>
      </c>
      <c r="G80" s="35">
        <v>3</v>
      </c>
      <c r="H80" s="35" t="s">
        <v>181</v>
      </c>
      <c r="I80" s="35">
        <v>1</v>
      </c>
      <c r="J80" t="str">
        <f>VLOOKUP(E80,图册!B:H,1,FALSE)</f>
        <v>90727-Y040110-00A1</v>
      </c>
    </row>
    <row r="81" spans="1:10">
      <c r="A81" s="35">
        <v>110</v>
      </c>
      <c r="B81" s="35" t="s">
        <v>18</v>
      </c>
      <c r="C81" s="35" t="s">
        <v>224</v>
      </c>
      <c r="D81" s="35" t="s">
        <v>225</v>
      </c>
      <c r="E81" s="35" t="s">
        <v>226</v>
      </c>
      <c r="F81" s="35" t="s">
        <v>57</v>
      </c>
      <c r="G81" s="35">
        <v>2</v>
      </c>
      <c r="H81" s="35" t="s">
        <v>227</v>
      </c>
      <c r="I81" s="35">
        <v>1</v>
      </c>
      <c r="J81" t="str">
        <f>VLOOKUP(E81,图册!B:H,1,FALSE)</f>
        <v>90685-D130-0EA0</v>
      </c>
    </row>
    <row r="82" spans="1:10">
      <c r="A82" s="35">
        <v>111</v>
      </c>
      <c r="B82" s="35" t="s">
        <v>18</v>
      </c>
      <c r="C82" s="35" t="s">
        <v>224</v>
      </c>
      <c r="D82" s="35" t="s">
        <v>225</v>
      </c>
      <c r="E82" s="35" t="s">
        <v>228</v>
      </c>
      <c r="F82" s="35" t="s">
        <v>57</v>
      </c>
      <c r="G82" s="35">
        <v>2</v>
      </c>
      <c r="H82" s="35" t="s">
        <v>229</v>
      </c>
      <c r="I82" s="35">
        <v>1</v>
      </c>
      <c r="J82" t="str">
        <f>VLOOKUP(E82,图册!B:H,1,FALSE)</f>
        <v>90685-Z120110-00A0</v>
      </c>
    </row>
    <row r="83" spans="1:10">
      <c r="A83" s="35">
        <v>112</v>
      </c>
      <c r="B83" s="35" t="s">
        <v>18</v>
      </c>
      <c r="C83" s="35" t="s">
        <v>224</v>
      </c>
      <c r="D83" s="35" t="s">
        <v>225</v>
      </c>
      <c r="E83" s="35" t="s">
        <v>230</v>
      </c>
      <c r="F83" s="35" t="s">
        <v>231</v>
      </c>
      <c r="G83" s="35">
        <v>1</v>
      </c>
      <c r="H83" s="35" t="s">
        <v>232</v>
      </c>
      <c r="I83" s="35">
        <v>1</v>
      </c>
      <c r="J83" t="str">
        <f>VLOOKUP(E83,图册!B:H,1,FALSE)</f>
        <v>90689-Z1X0110-09A0</v>
      </c>
    </row>
    <row r="84" spans="1:10">
      <c r="A84" s="35">
        <v>113</v>
      </c>
      <c r="B84" s="35" t="s">
        <v>18</v>
      </c>
      <c r="C84" s="35" t="s">
        <v>224</v>
      </c>
      <c r="D84" s="35" t="s">
        <v>225</v>
      </c>
      <c r="E84" s="35" t="s">
        <v>233</v>
      </c>
      <c r="F84" s="35" t="s">
        <v>234</v>
      </c>
      <c r="G84" s="35">
        <v>1</v>
      </c>
      <c r="H84" s="35" t="s">
        <v>235</v>
      </c>
      <c r="I84" s="35">
        <v>1</v>
      </c>
      <c r="J84" t="str">
        <f>VLOOKUP(E84,图册!B:H,1,FALSE)</f>
        <v>90692-Z1X0110-0000</v>
      </c>
    </row>
    <row r="85" spans="1:10">
      <c r="A85" s="35">
        <v>114</v>
      </c>
      <c r="B85" s="35" t="s">
        <v>18</v>
      </c>
      <c r="C85" s="35" t="s">
        <v>224</v>
      </c>
      <c r="D85" s="35" t="s">
        <v>225</v>
      </c>
      <c r="E85" s="35" t="s">
        <v>236</v>
      </c>
      <c r="F85" s="35" t="s">
        <v>80</v>
      </c>
      <c r="G85" s="35">
        <v>2</v>
      </c>
      <c r="H85" s="35" t="s">
        <v>237</v>
      </c>
      <c r="I85" s="35">
        <v>1</v>
      </c>
      <c r="J85" t="str">
        <f>VLOOKUP(E85,图册!B:H,1,FALSE)</f>
        <v>90001-0620-01A0</v>
      </c>
    </row>
    <row r="86" spans="1:10">
      <c r="A86" s="35">
        <v>115</v>
      </c>
      <c r="B86" s="35" t="s">
        <v>18</v>
      </c>
      <c r="C86" s="35" t="s">
        <v>224</v>
      </c>
      <c r="D86" s="35" t="s">
        <v>225</v>
      </c>
      <c r="E86" s="35" t="s">
        <v>238</v>
      </c>
      <c r="F86" s="35" t="s">
        <v>80</v>
      </c>
      <c r="G86" s="35">
        <v>2</v>
      </c>
      <c r="H86" s="35" t="s">
        <v>239</v>
      </c>
      <c r="I86" s="35">
        <v>1</v>
      </c>
      <c r="J86" t="str">
        <f>VLOOKUP(E86,图册!B:H,1,FALSE)</f>
        <v>90001-08A0-01</v>
      </c>
    </row>
    <row r="87" spans="1:10">
      <c r="A87" s="35">
        <v>116</v>
      </c>
      <c r="B87" s="35" t="s">
        <v>18</v>
      </c>
      <c r="C87" s="35" t="s">
        <v>224</v>
      </c>
      <c r="D87" s="35" t="s">
        <v>225</v>
      </c>
      <c r="E87" s="35" t="s">
        <v>221</v>
      </c>
      <c r="F87" s="35" t="s">
        <v>54</v>
      </c>
      <c r="G87" s="35">
        <v>2</v>
      </c>
      <c r="H87" s="35" t="s">
        <v>222</v>
      </c>
      <c r="I87" s="35">
        <v>1</v>
      </c>
      <c r="J87" t="str">
        <f>VLOOKUP(E87,图册!B:H,1,FALSE)</f>
        <v>90007-0612-A1A0</v>
      </c>
    </row>
    <row r="88" spans="1:10">
      <c r="A88" s="35">
        <v>117</v>
      </c>
      <c r="B88" s="35" t="s">
        <v>18</v>
      </c>
      <c r="C88" s="35" t="s">
        <v>224</v>
      </c>
      <c r="D88" s="35" t="s">
        <v>225</v>
      </c>
      <c r="E88" s="35" t="s">
        <v>240</v>
      </c>
      <c r="F88" s="35" t="s">
        <v>54</v>
      </c>
      <c r="G88" s="35">
        <v>8</v>
      </c>
      <c r="H88" s="35" t="s">
        <v>241</v>
      </c>
      <c r="I88" s="35">
        <v>1</v>
      </c>
      <c r="J88" t="str">
        <f>VLOOKUP(E88,图册!B:H,1,FALSE)</f>
        <v>90007-0616-A1A0</v>
      </c>
    </row>
    <row r="89" spans="1:10">
      <c r="A89" s="35">
        <v>118</v>
      </c>
      <c r="B89" s="35" t="s">
        <v>18</v>
      </c>
      <c r="C89" s="35" t="s">
        <v>224</v>
      </c>
      <c r="D89" s="35" t="s">
        <v>225</v>
      </c>
      <c r="E89" s="35" t="s">
        <v>242</v>
      </c>
      <c r="F89" s="35" t="s">
        <v>243</v>
      </c>
      <c r="G89" s="35">
        <v>1</v>
      </c>
      <c r="H89" s="35" t="s">
        <v>244</v>
      </c>
      <c r="I89" s="35">
        <v>1</v>
      </c>
      <c r="J89" t="str">
        <f>VLOOKUP(E89,图册!B:H,1,FALSE)</f>
        <v>90103-0410-51A0</v>
      </c>
    </row>
    <row r="90" spans="1:10">
      <c r="A90" s="35">
        <v>119</v>
      </c>
      <c r="B90" s="35" t="s">
        <v>18</v>
      </c>
      <c r="C90" s="35" t="s">
        <v>224</v>
      </c>
      <c r="D90" s="35" t="s">
        <v>225</v>
      </c>
      <c r="E90" s="35" t="s">
        <v>245</v>
      </c>
      <c r="F90" s="35" t="s">
        <v>48</v>
      </c>
      <c r="G90" s="35">
        <v>1</v>
      </c>
      <c r="H90" s="35" t="s">
        <v>246</v>
      </c>
      <c r="I90" s="35">
        <v>1</v>
      </c>
      <c r="J90" t="str">
        <f>VLOOKUP(E90,图册!B:H,1,FALSE)</f>
        <v>90408-Z010110-00A0</v>
      </c>
    </row>
    <row r="91" spans="1:10">
      <c r="A91" s="35">
        <v>120</v>
      </c>
      <c r="B91" s="35" t="s">
        <v>18</v>
      </c>
      <c r="C91" s="35" t="s">
        <v>224</v>
      </c>
      <c r="D91" s="35" t="s">
        <v>225</v>
      </c>
      <c r="E91" s="35" t="s">
        <v>247</v>
      </c>
      <c r="F91" s="35" t="s">
        <v>248</v>
      </c>
      <c r="G91" s="35">
        <v>2</v>
      </c>
      <c r="H91" s="35" t="s">
        <v>249</v>
      </c>
      <c r="I91" s="35">
        <v>1</v>
      </c>
      <c r="J91" t="str">
        <f>VLOOKUP(E91,图册!B:H,1,FALSE)</f>
        <v>90412-Z080110-00A0</v>
      </c>
    </row>
    <row r="92" spans="1:10">
      <c r="A92" s="35">
        <v>121</v>
      </c>
      <c r="B92" s="35" t="s">
        <v>18</v>
      </c>
      <c r="C92" s="35" t="s">
        <v>224</v>
      </c>
      <c r="D92" s="35" t="s">
        <v>225</v>
      </c>
      <c r="E92" s="35" t="s">
        <v>250</v>
      </c>
      <c r="F92" s="35" t="s">
        <v>251</v>
      </c>
      <c r="G92" s="35">
        <v>1</v>
      </c>
      <c r="H92" s="35" t="s">
        <v>252</v>
      </c>
      <c r="I92" s="35">
        <v>1</v>
      </c>
      <c r="J92" t="str">
        <f>VLOOKUP(E92,图册!B:H,1,FALSE)</f>
        <v>90682-Z1X0210-0000</v>
      </c>
    </row>
    <row r="93" spans="1:10">
      <c r="A93" s="35">
        <v>122</v>
      </c>
      <c r="B93" s="35" t="s">
        <v>18</v>
      </c>
      <c r="C93" s="35" t="s">
        <v>224</v>
      </c>
      <c r="D93" s="35" t="s">
        <v>225</v>
      </c>
      <c r="E93" s="35" t="s">
        <v>253</v>
      </c>
      <c r="F93" s="35" t="s">
        <v>254</v>
      </c>
      <c r="G93" s="35">
        <v>2</v>
      </c>
      <c r="H93" s="35" t="s">
        <v>255</v>
      </c>
      <c r="I93" s="35">
        <v>1</v>
      </c>
      <c r="J93" t="str">
        <f>VLOOKUP(E93,图册!B:H,1,FALSE)</f>
        <v>11007-Z080110-00A0</v>
      </c>
    </row>
    <row r="94" spans="1:10">
      <c r="A94" s="35">
        <v>123</v>
      </c>
      <c r="B94" s="35" t="s">
        <v>18</v>
      </c>
      <c r="C94" s="35" t="s">
        <v>224</v>
      </c>
      <c r="D94" s="35" t="s">
        <v>225</v>
      </c>
      <c r="E94" s="35" t="s">
        <v>256</v>
      </c>
      <c r="F94" s="35" t="s">
        <v>257</v>
      </c>
      <c r="G94" s="35">
        <v>1</v>
      </c>
      <c r="H94" s="35" t="s">
        <v>258</v>
      </c>
      <c r="I94" s="35">
        <v>1</v>
      </c>
      <c r="J94" t="str">
        <f>VLOOKUP(E94,图册!B:H,1,FALSE)</f>
        <v>11017-Z1X0110-00A0</v>
      </c>
    </row>
    <row r="95" spans="1:10">
      <c r="A95" s="35">
        <v>124</v>
      </c>
      <c r="B95" s="35" t="s">
        <v>18</v>
      </c>
      <c r="C95" s="35" t="s">
        <v>224</v>
      </c>
      <c r="D95" s="35" t="s">
        <v>225</v>
      </c>
      <c r="E95" s="35" t="s">
        <v>259</v>
      </c>
      <c r="F95" s="35" t="s">
        <v>257</v>
      </c>
      <c r="G95" s="35">
        <v>1</v>
      </c>
      <c r="H95" s="35" t="s">
        <v>260</v>
      </c>
      <c r="I95" s="35">
        <v>1</v>
      </c>
      <c r="J95" t="str">
        <f>VLOOKUP(E95,图册!B:H,1,FALSE)</f>
        <v>11017-Z1X0210-00A0</v>
      </c>
    </row>
    <row r="96" spans="1:10">
      <c r="A96" s="35">
        <v>125</v>
      </c>
      <c r="B96" s="35" t="s">
        <v>18</v>
      </c>
      <c r="C96" s="35" t="s">
        <v>224</v>
      </c>
      <c r="D96" s="35" t="s">
        <v>225</v>
      </c>
      <c r="E96" s="35" t="s">
        <v>261</v>
      </c>
      <c r="F96" s="35" t="s">
        <v>262</v>
      </c>
      <c r="G96" s="35">
        <v>1</v>
      </c>
      <c r="H96" s="35" t="s">
        <v>263</v>
      </c>
      <c r="I96" s="35">
        <v>1</v>
      </c>
      <c r="J96" t="str">
        <f>VLOOKUP(E96,图册!B:H,1,FALSE)</f>
        <v>11310-Z1X0414-00A0</v>
      </c>
    </row>
    <row r="97" spans="1:10">
      <c r="A97" s="35">
        <v>126</v>
      </c>
      <c r="B97" s="35" t="s">
        <v>18</v>
      </c>
      <c r="C97" s="35" t="s">
        <v>224</v>
      </c>
      <c r="D97" s="35" t="s">
        <v>225</v>
      </c>
      <c r="E97" s="35" t="s">
        <v>264</v>
      </c>
      <c r="F97" s="35" t="s">
        <v>265</v>
      </c>
      <c r="G97" s="35">
        <v>1</v>
      </c>
      <c r="H97" s="35" t="s">
        <v>266</v>
      </c>
      <c r="I97" s="35">
        <v>1</v>
      </c>
      <c r="J97" t="str">
        <f>VLOOKUP(E97,图册!B:H,1,FALSE)</f>
        <v>11321-Z180110-00A0</v>
      </c>
    </row>
    <row r="98" spans="1:10">
      <c r="A98" s="35">
        <v>127</v>
      </c>
      <c r="B98" s="35" t="s">
        <v>18</v>
      </c>
      <c r="C98" s="35" t="s">
        <v>224</v>
      </c>
      <c r="D98" s="35" t="s">
        <v>225</v>
      </c>
      <c r="E98" s="35" t="s">
        <v>267</v>
      </c>
      <c r="F98" s="35" t="s">
        <v>268</v>
      </c>
      <c r="G98" s="35">
        <v>1</v>
      </c>
      <c r="H98" s="35" t="s">
        <v>269</v>
      </c>
      <c r="I98" s="35">
        <v>1</v>
      </c>
      <c r="J98" t="str">
        <f>VLOOKUP(E98,图册!B:H,1,FALSE)</f>
        <v>11331-Z1X0110-0000</v>
      </c>
    </row>
    <row r="99" spans="1:10">
      <c r="A99" s="35">
        <v>128</v>
      </c>
      <c r="B99" s="35" t="s">
        <v>18</v>
      </c>
      <c r="C99" s="35" t="s">
        <v>224</v>
      </c>
      <c r="D99" s="35" t="s">
        <v>225</v>
      </c>
      <c r="E99" s="35" t="s">
        <v>270</v>
      </c>
      <c r="F99" s="35" t="s">
        <v>268</v>
      </c>
      <c r="G99" s="35">
        <v>1</v>
      </c>
      <c r="H99" s="35" t="s">
        <v>271</v>
      </c>
      <c r="I99" s="35">
        <v>1</v>
      </c>
      <c r="J99" t="str">
        <f>VLOOKUP(E99,图册!B:H,1,FALSE)</f>
        <v>11331-Z870110-00A0</v>
      </c>
    </row>
    <row r="100" spans="1:10">
      <c r="A100" s="35">
        <v>129</v>
      </c>
      <c r="B100" s="35" t="s">
        <v>18</v>
      </c>
      <c r="C100" s="35" t="s">
        <v>224</v>
      </c>
      <c r="D100" s="35" t="s">
        <v>225</v>
      </c>
      <c r="E100" s="35" t="s">
        <v>272</v>
      </c>
      <c r="F100" s="35" t="s">
        <v>273</v>
      </c>
      <c r="G100" s="35">
        <v>1</v>
      </c>
      <c r="H100" s="35" t="s">
        <v>274</v>
      </c>
      <c r="I100" s="35">
        <v>1</v>
      </c>
      <c r="J100" t="str">
        <f>VLOOKUP(E100,图册!B:H,1,FALSE)</f>
        <v>11332-Z1X0310-00A0</v>
      </c>
    </row>
    <row r="101" spans="1:10">
      <c r="A101" s="35">
        <v>130</v>
      </c>
      <c r="B101" s="35" t="s">
        <v>18</v>
      </c>
      <c r="C101" s="35" t="s">
        <v>224</v>
      </c>
      <c r="D101" s="35" t="s">
        <v>225</v>
      </c>
      <c r="E101" s="35" t="s">
        <v>275</v>
      </c>
      <c r="F101" s="35" t="s">
        <v>276</v>
      </c>
      <c r="G101" s="35">
        <v>1</v>
      </c>
      <c r="H101" s="35" t="s">
        <v>277</v>
      </c>
      <c r="I101" s="35">
        <v>1</v>
      </c>
      <c r="J101" t="str">
        <f>VLOOKUP(E101,图册!B:H,1,FALSE)</f>
        <v>11333-Z1X0210-0BA0</v>
      </c>
    </row>
    <row r="102" spans="1:10">
      <c r="A102" s="35">
        <v>131</v>
      </c>
      <c r="B102" s="35" t="s">
        <v>18</v>
      </c>
      <c r="C102" s="35" t="s">
        <v>224</v>
      </c>
      <c r="D102" s="35" t="s">
        <v>225</v>
      </c>
      <c r="E102" s="35" t="s">
        <v>278</v>
      </c>
      <c r="F102" s="35" t="s">
        <v>279</v>
      </c>
      <c r="G102" s="35">
        <v>1</v>
      </c>
      <c r="H102" s="35" t="s">
        <v>280</v>
      </c>
      <c r="I102" s="35">
        <v>1</v>
      </c>
      <c r="J102" t="str">
        <f>VLOOKUP(E102,图册!B:H,1,FALSE)</f>
        <v>12045-Z240110-00A0</v>
      </c>
    </row>
    <row r="103" spans="1:10">
      <c r="A103" s="35">
        <v>132</v>
      </c>
      <c r="B103" s="35" t="s">
        <v>18</v>
      </c>
      <c r="C103" s="35" t="s">
        <v>224</v>
      </c>
      <c r="D103" s="35" t="s">
        <v>225</v>
      </c>
      <c r="E103" s="35" t="s">
        <v>281</v>
      </c>
      <c r="F103" s="35" t="s">
        <v>282</v>
      </c>
      <c r="G103" s="35">
        <v>1</v>
      </c>
      <c r="H103" s="35" t="s">
        <v>283</v>
      </c>
      <c r="I103" s="35">
        <v>1</v>
      </c>
      <c r="J103" t="str">
        <f>VLOOKUP(E103,图册!B:H,1,FALSE)</f>
        <v>15208-Z130120-00A0</v>
      </c>
    </row>
    <row r="104" spans="1:10">
      <c r="A104" s="35">
        <v>133</v>
      </c>
      <c r="B104" s="35" t="s">
        <v>18</v>
      </c>
      <c r="C104" s="35" t="s">
        <v>224</v>
      </c>
      <c r="D104" s="35" t="s">
        <v>225</v>
      </c>
      <c r="E104" s="35" t="s">
        <v>284</v>
      </c>
      <c r="F104" s="35" t="s">
        <v>285</v>
      </c>
      <c r="G104" s="35">
        <v>1</v>
      </c>
      <c r="H104" s="35" t="s">
        <v>286</v>
      </c>
      <c r="I104" s="35">
        <v>1</v>
      </c>
      <c r="J104" t="str">
        <f>VLOOKUP(E104,图册!B:H,1,FALSE)</f>
        <v>15220-Z120210-00A0</v>
      </c>
    </row>
    <row r="105" spans="1:10">
      <c r="A105" s="35">
        <v>134</v>
      </c>
      <c r="B105" s="35" t="s">
        <v>18</v>
      </c>
      <c r="C105" s="35" t="s">
        <v>224</v>
      </c>
      <c r="D105" s="35" t="s">
        <v>225</v>
      </c>
      <c r="E105" s="35" t="s">
        <v>287</v>
      </c>
      <c r="F105" s="35" t="s">
        <v>288</v>
      </c>
      <c r="G105" s="35">
        <v>1</v>
      </c>
      <c r="H105" s="35" t="s">
        <v>289</v>
      </c>
      <c r="I105" s="35">
        <v>1</v>
      </c>
      <c r="J105" t="str">
        <f>VLOOKUP(E105,图册!B:H,1,FALSE)</f>
        <v>16030-Z120211-00A0</v>
      </c>
    </row>
    <row r="106" spans="1:10">
      <c r="A106" s="35">
        <v>135</v>
      </c>
      <c r="B106" s="35" t="s">
        <v>18</v>
      </c>
      <c r="C106" s="35" t="s">
        <v>224</v>
      </c>
      <c r="D106" s="35" t="s">
        <v>225</v>
      </c>
      <c r="E106" s="35" t="s">
        <v>290</v>
      </c>
      <c r="F106" s="35" t="s">
        <v>291</v>
      </c>
      <c r="G106" s="35">
        <v>1</v>
      </c>
      <c r="H106" s="35" t="s">
        <v>292</v>
      </c>
      <c r="I106" s="35">
        <v>1</v>
      </c>
      <c r="J106" t="str">
        <f>VLOOKUP(E106,图册!B:H,1,FALSE)</f>
        <v>17004-Z1X0110-00A0</v>
      </c>
    </row>
    <row r="107" spans="1:10">
      <c r="A107" s="35">
        <v>136</v>
      </c>
      <c r="B107" s="35" t="s">
        <v>18</v>
      </c>
      <c r="C107" s="35" t="s">
        <v>224</v>
      </c>
      <c r="D107" s="35" t="s">
        <v>225</v>
      </c>
      <c r="E107" s="35" t="s">
        <v>293</v>
      </c>
      <c r="F107" s="35" t="s">
        <v>294</v>
      </c>
      <c r="G107" s="35">
        <v>1</v>
      </c>
      <c r="H107" s="35" t="s">
        <v>295</v>
      </c>
      <c r="I107" s="35">
        <v>1</v>
      </c>
      <c r="J107" t="str">
        <f>VLOOKUP(E107,图册!B:H,1,FALSE)</f>
        <v>22082-Z1X0110-09A0</v>
      </c>
    </row>
    <row r="108" spans="1:10">
      <c r="A108" s="35">
        <v>137</v>
      </c>
      <c r="B108" s="35" t="s">
        <v>18</v>
      </c>
      <c r="C108" s="35" t="s">
        <v>224</v>
      </c>
      <c r="D108" s="35" t="s">
        <v>225</v>
      </c>
      <c r="E108" s="35" t="s">
        <v>296</v>
      </c>
      <c r="F108" s="35" t="s">
        <v>297</v>
      </c>
      <c r="G108" s="35">
        <v>1</v>
      </c>
      <c r="H108" s="35" t="s">
        <v>298</v>
      </c>
      <c r="I108" s="35">
        <v>1</v>
      </c>
      <c r="J108" t="str">
        <f>VLOOKUP(E108,图册!B:H,1,FALSE)</f>
        <v>28118-Z1X0110-00A0</v>
      </c>
    </row>
    <row r="109" spans="1:10">
      <c r="A109" s="35">
        <v>138</v>
      </c>
      <c r="B109" s="35" t="s">
        <v>18</v>
      </c>
      <c r="C109" s="35" t="s">
        <v>224</v>
      </c>
      <c r="D109" s="35" t="s">
        <v>225</v>
      </c>
      <c r="E109" s="35" t="s">
        <v>299</v>
      </c>
      <c r="F109" s="35" t="s">
        <v>300</v>
      </c>
      <c r="G109" s="35">
        <v>1</v>
      </c>
      <c r="H109" s="35" t="s">
        <v>301</v>
      </c>
      <c r="I109" s="35">
        <v>1</v>
      </c>
      <c r="J109" t="str">
        <f>VLOOKUP(E109,图册!B:H,1,FALSE)</f>
        <v>30051-Z1X0110-0000</v>
      </c>
    </row>
    <row r="110" spans="1:10">
      <c r="A110" s="35">
        <v>139</v>
      </c>
      <c r="B110" s="35" t="s">
        <v>18</v>
      </c>
      <c r="C110" s="35" t="s">
        <v>224</v>
      </c>
      <c r="D110" s="35" t="s">
        <v>225</v>
      </c>
      <c r="E110" s="35" t="s">
        <v>302</v>
      </c>
      <c r="F110" s="35" t="s">
        <v>303</v>
      </c>
      <c r="G110" s="35">
        <v>1</v>
      </c>
      <c r="H110" s="35" t="s">
        <v>304</v>
      </c>
      <c r="I110" s="35">
        <v>1</v>
      </c>
      <c r="J110" t="str">
        <f>VLOOKUP(E110,图册!B:H,1,FALSE)</f>
        <v>30140-Z1X0110-0000</v>
      </c>
    </row>
    <row r="111" spans="1:10">
      <c r="A111" s="35">
        <v>140</v>
      </c>
      <c r="B111" s="35" t="s">
        <v>18</v>
      </c>
      <c r="C111" s="35" t="s">
        <v>224</v>
      </c>
      <c r="D111" s="35" t="s">
        <v>225</v>
      </c>
      <c r="E111" s="35" t="s">
        <v>305</v>
      </c>
      <c r="F111" s="35" t="s">
        <v>306</v>
      </c>
      <c r="G111" s="35">
        <v>1</v>
      </c>
      <c r="H111" s="35" t="s">
        <v>307</v>
      </c>
      <c r="I111" s="35">
        <v>1</v>
      </c>
      <c r="J111" t="str">
        <f>VLOOKUP(E111,图册!B:H,1,FALSE)</f>
        <v>30300-Z1X0110-0000</v>
      </c>
    </row>
    <row r="112" spans="1:10">
      <c r="A112" s="35">
        <v>141</v>
      </c>
      <c r="B112" s="35" t="s">
        <v>18</v>
      </c>
      <c r="C112" s="35" t="s">
        <v>308</v>
      </c>
      <c r="D112" s="35" t="s">
        <v>309</v>
      </c>
      <c r="E112" s="35" t="s">
        <v>310</v>
      </c>
      <c r="F112" s="35" t="s">
        <v>311</v>
      </c>
      <c r="G112" s="35">
        <v>4</v>
      </c>
      <c r="H112" s="35" t="s">
        <v>312</v>
      </c>
      <c r="I112" s="35">
        <v>1</v>
      </c>
      <c r="J112" t="str">
        <f>VLOOKUP(E112,图册!B:H,1,FALSE)</f>
        <v>13005-Z1X0110-00A0</v>
      </c>
    </row>
    <row r="113" spans="1:10">
      <c r="A113" s="35">
        <v>142</v>
      </c>
      <c r="B113" s="35" t="s">
        <v>18</v>
      </c>
      <c r="C113" s="35" t="s">
        <v>308</v>
      </c>
      <c r="D113" s="35" t="s">
        <v>309</v>
      </c>
      <c r="E113" s="35" t="s">
        <v>313</v>
      </c>
      <c r="F113" s="35" t="s">
        <v>314</v>
      </c>
      <c r="G113" s="35">
        <v>2</v>
      </c>
      <c r="H113" s="35" t="s">
        <v>315</v>
      </c>
      <c r="I113" s="35">
        <v>1</v>
      </c>
      <c r="J113" t="str">
        <f>VLOOKUP(E113,图册!B:H,1,FALSE)</f>
        <v>13010-Z1X0210-00A0</v>
      </c>
    </row>
    <row r="114" spans="1:10">
      <c r="A114" s="35">
        <v>143</v>
      </c>
      <c r="B114" s="35" t="s">
        <v>18</v>
      </c>
      <c r="C114" s="35" t="s">
        <v>308</v>
      </c>
      <c r="D114" s="35" t="s">
        <v>309</v>
      </c>
      <c r="E114" s="35" t="s">
        <v>316</v>
      </c>
      <c r="F114" s="35" t="s">
        <v>317</v>
      </c>
      <c r="G114" s="35">
        <v>2</v>
      </c>
      <c r="H114" s="35" t="s">
        <v>318</v>
      </c>
      <c r="I114" s="35">
        <v>1</v>
      </c>
      <c r="J114" t="str">
        <f>VLOOKUP(E114,图册!B:H,1,FALSE)</f>
        <v>13111-Z1X0110-0000</v>
      </c>
    </row>
    <row r="115" spans="1:10">
      <c r="A115" s="35">
        <v>144</v>
      </c>
      <c r="B115" s="35" t="s">
        <v>18</v>
      </c>
      <c r="C115" s="35" t="s">
        <v>308</v>
      </c>
      <c r="D115" s="35" t="s">
        <v>309</v>
      </c>
      <c r="E115" s="35" t="s">
        <v>319</v>
      </c>
      <c r="F115" s="35" t="s">
        <v>320</v>
      </c>
      <c r="G115" s="35">
        <v>2</v>
      </c>
      <c r="H115" s="35" t="s">
        <v>321</v>
      </c>
      <c r="I115" s="35">
        <v>1</v>
      </c>
      <c r="J115" t="str">
        <f>VLOOKUP(E115,图册!B:H,1,FALSE)</f>
        <v>13121-Z1X0110-0000</v>
      </c>
    </row>
    <row r="116" spans="1:10">
      <c r="A116" s="35">
        <v>145</v>
      </c>
      <c r="B116" s="35" t="s">
        <v>18</v>
      </c>
      <c r="C116" s="35" t="s">
        <v>308</v>
      </c>
      <c r="D116" s="35" t="s">
        <v>309</v>
      </c>
      <c r="E116" s="35" t="s">
        <v>322</v>
      </c>
      <c r="F116" s="35" t="s">
        <v>323</v>
      </c>
      <c r="G116" s="35">
        <v>4</v>
      </c>
      <c r="H116" s="35" t="s">
        <v>324</v>
      </c>
      <c r="I116" s="35">
        <v>1</v>
      </c>
      <c r="J116" t="str">
        <f>VLOOKUP(E116,图册!B:H,1,FALSE)</f>
        <v>13122-Z100110-00A0</v>
      </c>
    </row>
    <row r="117" spans="1:10">
      <c r="A117" s="35">
        <v>146</v>
      </c>
      <c r="B117" s="35" t="s">
        <v>18</v>
      </c>
      <c r="C117" s="35" t="s">
        <v>308</v>
      </c>
      <c r="D117" s="35" t="s">
        <v>309</v>
      </c>
      <c r="E117" s="35" t="s">
        <v>325</v>
      </c>
      <c r="F117" s="35" t="s">
        <v>326</v>
      </c>
      <c r="G117" s="35">
        <v>2</v>
      </c>
      <c r="H117" s="35" t="s">
        <v>327</v>
      </c>
      <c r="I117" s="35">
        <v>1</v>
      </c>
      <c r="J117" t="str">
        <f>VLOOKUP(E117,图册!B:H,1,FALSE)</f>
        <v>13200-Z1X0110-0000</v>
      </c>
    </row>
    <row r="118" spans="1:10">
      <c r="A118" s="35">
        <v>147</v>
      </c>
      <c r="B118" s="35" t="s">
        <v>18</v>
      </c>
      <c r="C118" s="35" t="s">
        <v>308</v>
      </c>
      <c r="D118" s="35" t="s">
        <v>309</v>
      </c>
      <c r="E118" s="35" t="s">
        <v>328</v>
      </c>
      <c r="F118" s="35" t="s">
        <v>329</v>
      </c>
      <c r="G118" s="35">
        <v>1</v>
      </c>
      <c r="H118" s="35" t="s">
        <v>330</v>
      </c>
      <c r="I118" s="35">
        <v>1</v>
      </c>
      <c r="J118" t="str">
        <f>VLOOKUP(E118,图册!B:H,1,FALSE)</f>
        <v>13300-Z1X0212-00A0</v>
      </c>
    </row>
    <row r="119" spans="1:10">
      <c r="A119" s="35">
        <v>148</v>
      </c>
      <c r="B119" s="35" t="s">
        <v>18</v>
      </c>
      <c r="C119" s="35" t="s">
        <v>308</v>
      </c>
      <c r="D119" s="35" t="s">
        <v>309</v>
      </c>
      <c r="E119" s="35" t="s">
        <v>331</v>
      </c>
      <c r="F119" s="35" t="s">
        <v>48</v>
      </c>
      <c r="G119" s="35">
        <v>1</v>
      </c>
      <c r="H119" s="35" t="s">
        <v>332</v>
      </c>
      <c r="I119" s="35">
        <v>1</v>
      </c>
      <c r="J119" t="str">
        <f>VLOOKUP(E119,图册!B:H,1,FALSE)</f>
        <v>90408-Z1X0110-0600</v>
      </c>
    </row>
    <row r="120" spans="1:10">
      <c r="A120" s="35">
        <v>149</v>
      </c>
      <c r="B120" s="35" t="s">
        <v>18</v>
      </c>
      <c r="C120" s="35" t="s">
        <v>333</v>
      </c>
      <c r="D120" s="35" t="s">
        <v>334</v>
      </c>
      <c r="E120" s="35" t="s">
        <v>335</v>
      </c>
      <c r="F120" s="35" t="s">
        <v>48</v>
      </c>
      <c r="G120" s="35">
        <v>1</v>
      </c>
      <c r="H120" s="35" t="s">
        <v>336</v>
      </c>
      <c r="I120" s="35">
        <v>1</v>
      </c>
      <c r="J120" t="str">
        <f>VLOOKUP(E120,图册!B:H,1,FALSE)</f>
        <v>90408-Z1X0210-0600</v>
      </c>
    </row>
    <row r="121" spans="1:10">
      <c r="A121" s="35">
        <v>150</v>
      </c>
      <c r="B121" s="35" t="s">
        <v>18</v>
      </c>
      <c r="C121" s="35" t="s">
        <v>333</v>
      </c>
      <c r="D121" s="35" t="s">
        <v>334</v>
      </c>
      <c r="E121" s="35" t="s">
        <v>337</v>
      </c>
      <c r="F121" s="35" t="s">
        <v>338</v>
      </c>
      <c r="G121" s="35">
        <v>4</v>
      </c>
      <c r="H121" s="35" t="s">
        <v>339</v>
      </c>
      <c r="I121" s="35">
        <v>1</v>
      </c>
      <c r="J121" t="str">
        <f>VLOOKUP(E121,图册!B:H,1,FALSE)</f>
        <v>90332-Z1X0210-00A0</v>
      </c>
    </row>
    <row r="122" spans="1:10">
      <c r="A122" s="35">
        <v>151</v>
      </c>
      <c r="B122" s="35" t="s">
        <v>18</v>
      </c>
      <c r="C122" s="35" t="s">
        <v>333</v>
      </c>
      <c r="D122" s="35" t="s">
        <v>334</v>
      </c>
      <c r="E122" s="35" t="s">
        <v>340</v>
      </c>
      <c r="F122" s="35" t="s">
        <v>341</v>
      </c>
      <c r="G122" s="35">
        <v>4</v>
      </c>
      <c r="H122" s="35" t="s">
        <v>342</v>
      </c>
      <c r="I122" s="35">
        <v>1</v>
      </c>
      <c r="J122" t="str">
        <f>VLOOKUP(E122,图册!B:H,1,FALSE)</f>
        <v>90207-Z1X0210-00A0</v>
      </c>
    </row>
    <row r="123" spans="1:10">
      <c r="A123" s="35">
        <v>152</v>
      </c>
      <c r="B123" s="35" t="s">
        <v>18</v>
      </c>
      <c r="C123" s="35" t="s">
        <v>333</v>
      </c>
      <c r="D123" s="35" t="s">
        <v>334</v>
      </c>
      <c r="E123" s="35" t="s">
        <v>343</v>
      </c>
      <c r="F123" s="35" t="s">
        <v>344</v>
      </c>
      <c r="G123" s="35">
        <v>4</v>
      </c>
      <c r="H123" s="35" t="s">
        <v>345</v>
      </c>
      <c r="I123" s="35">
        <v>1</v>
      </c>
      <c r="J123" t="str">
        <f>VLOOKUP(E123,图册!B:H,1,FALSE)</f>
        <v>14070-Z1X0110-0000</v>
      </c>
    </row>
    <row r="124" spans="1:10">
      <c r="A124" s="35">
        <v>153</v>
      </c>
      <c r="B124" s="35" t="s">
        <v>18</v>
      </c>
      <c r="C124" s="35" t="s">
        <v>333</v>
      </c>
      <c r="D124" s="35" t="s">
        <v>334</v>
      </c>
      <c r="E124" s="35" t="s">
        <v>346</v>
      </c>
      <c r="F124" s="35" t="s">
        <v>347</v>
      </c>
      <c r="G124" s="35">
        <v>4</v>
      </c>
      <c r="H124" s="35" t="s">
        <v>348</v>
      </c>
      <c r="I124" s="35">
        <v>1</v>
      </c>
      <c r="J124" t="str">
        <f>VLOOKUP(E124,图册!B:H,1,FALSE)</f>
        <v>14081-Z1X0110-0000</v>
      </c>
    </row>
    <row r="125" spans="1:10">
      <c r="A125" s="35">
        <v>154</v>
      </c>
      <c r="B125" s="35" t="s">
        <v>18</v>
      </c>
      <c r="C125" s="35" t="s">
        <v>333</v>
      </c>
      <c r="D125" s="35" t="s">
        <v>334</v>
      </c>
      <c r="E125" s="35" t="s">
        <v>349</v>
      </c>
      <c r="F125" s="35" t="s">
        <v>350</v>
      </c>
      <c r="G125" s="35">
        <v>1</v>
      </c>
      <c r="H125" s="35" t="s">
        <v>351</v>
      </c>
      <c r="I125" s="35">
        <v>1</v>
      </c>
      <c r="J125" t="str">
        <f>VLOOKUP(E125,图册!B:H,1,FALSE)</f>
        <v>14200-Z1X0212-00A0</v>
      </c>
    </row>
    <row r="126" spans="1:10">
      <c r="A126" s="35">
        <v>155</v>
      </c>
      <c r="B126" s="35" t="s">
        <v>18</v>
      </c>
      <c r="C126" s="35" t="s">
        <v>333</v>
      </c>
      <c r="D126" s="35" t="s">
        <v>334</v>
      </c>
      <c r="E126" s="35" t="s">
        <v>352</v>
      </c>
      <c r="F126" s="35" t="s">
        <v>353</v>
      </c>
      <c r="G126" s="35">
        <v>4</v>
      </c>
      <c r="H126" s="35" t="s">
        <v>354</v>
      </c>
      <c r="I126" s="35">
        <v>1</v>
      </c>
      <c r="J126" t="str">
        <f>VLOOKUP(E126,图册!B:H,1,FALSE)</f>
        <v>14305-Z1X0210-00A0</v>
      </c>
    </row>
    <row r="127" spans="1:10">
      <c r="A127" s="35">
        <v>156</v>
      </c>
      <c r="B127" s="35" t="s">
        <v>18</v>
      </c>
      <c r="C127" s="35" t="s">
        <v>333</v>
      </c>
      <c r="D127" s="35" t="s">
        <v>334</v>
      </c>
      <c r="E127" s="35" t="s">
        <v>355</v>
      </c>
      <c r="F127" s="35" t="s">
        <v>356</v>
      </c>
      <c r="G127" s="35">
        <v>2</v>
      </c>
      <c r="H127" s="35" t="s">
        <v>357</v>
      </c>
      <c r="I127" s="35">
        <v>1</v>
      </c>
      <c r="J127" t="str">
        <f>VLOOKUP(E127,图册!B:H,1,FALSE)</f>
        <v>14310-Z1X0310-00A0</v>
      </c>
    </row>
    <row r="128" spans="1:10">
      <c r="A128" s="35">
        <v>157</v>
      </c>
      <c r="B128" s="35" t="s">
        <v>18</v>
      </c>
      <c r="C128" s="35" t="s">
        <v>333</v>
      </c>
      <c r="D128" s="35" t="s">
        <v>334</v>
      </c>
      <c r="E128" s="35" t="s">
        <v>358</v>
      </c>
      <c r="F128" s="35" t="s">
        <v>356</v>
      </c>
      <c r="G128" s="35">
        <v>2</v>
      </c>
      <c r="H128" s="35" t="s">
        <v>359</v>
      </c>
      <c r="I128" s="35">
        <v>1</v>
      </c>
      <c r="J128" t="str">
        <f>VLOOKUP(E128,图册!B:H,1,FALSE)</f>
        <v>14310-Z1X0410-00A0</v>
      </c>
    </row>
    <row r="129" spans="1:10">
      <c r="A129" s="35">
        <v>158</v>
      </c>
      <c r="B129" s="35" t="s">
        <v>18</v>
      </c>
      <c r="C129" s="35" t="s">
        <v>360</v>
      </c>
      <c r="D129" s="35" t="s">
        <v>361</v>
      </c>
      <c r="E129" s="35" t="s">
        <v>362</v>
      </c>
      <c r="F129" s="35" t="s">
        <v>363</v>
      </c>
      <c r="G129" s="35">
        <v>2</v>
      </c>
      <c r="H129" s="35" t="s">
        <v>364</v>
      </c>
      <c r="I129" s="35">
        <v>1</v>
      </c>
      <c r="J129" t="str">
        <f>VLOOKUP(E129,图册!B:H,1,FALSE)</f>
        <v>12101-Z080110-00A0</v>
      </c>
    </row>
    <row r="130" spans="1:10">
      <c r="A130" s="35">
        <v>159</v>
      </c>
      <c r="B130" s="35" t="s">
        <v>18</v>
      </c>
      <c r="C130" s="35" t="s">
        <v>360</v>
      </c>
      <c r="D130" s="35" t="s">
        <v>361</v>
      </c>
      <c r="E130" s="35" t="s">
        <v>365</v>
      </c>
      <c r="F130" s="35" t="s">
        <v>366</v>
      </c>
      <c r="G130" s="35">
        <v>4</v>
      </c>
      <c r="H130" s="35" t="s">
        <v>367</v>
      </c>
      <c r="I130" s="35">
        <v>1</v>
      </c>
      <c r="J130" t="str">
        <f>VLOOKUP(E130,图册!B:H,1,FALSE)</f>
        <v>12103-Z1X0110-0000</v>
      </c>
    </row>
    <row r="131" spans="1:10">
      <c r="A131" s="35">
        <v>160</v>
      </c>
      <c r="B131" s="35" t="s">
        <v>18</v>
      </c>
      <c r="C131" s="35" t="s">
        <v>360</v>
      </c>
      <c r="D131" s="35" t="s">
        <v>361</v>
      </c>
      <c r="E131" s="35" t="s">
        <v>368</v>
      </c>
      <c r="F131" s="35" t="s">
        <v>369</v>
      </c>
      <c r="G131" s="35">
        <v>8</v>
      </c>
      <c r="H131" s="35" t="s">
        <v>370</v>
      </c>
      <c r="I131" s="35">
        <v>1</v>
      </c>
      <c r="J131" t="str">
        <f>VLOOKUP(E131,图册!B:H,1,FALSE)</f>
        <v>12109-Z940110-0000</v>
      </c>
    </row>
    <row r="132" spans="1:10">
      <c r="A132" s="35">
        <v>161</v>
      </c>
      <c r="B132" s="35" t="s">
        <v>18</v>
      </c>
      <c r="C132" s="35" t="s">
        <v>360</v>
      </c>
      <c r="D132" s="35" t="s">
        <v>361</v>
      </c>
      <c r="E132" s="35" t="s">
        <v>371</v>
      </c>
      <c r="F132" s="35" t="s">
        <v>372</v>
      </c>
      <c r="G132" s="35">
        <v>2</v>
      </c>
      <c r="H132" s="35" t="s">
        <v>373</v>
      </c>
      <c r="I132" s="35">
        <v>1</v>
      </c>
      <c r="J132" t="str">
        <f>VLOOKUP(E132,图册!B:H,1,FALSE)</f>
        <v>12111-Z1X0111-0000</v>
      </c>
    </row>
    <row r="133" spans="1:10">
      <c r="A133" s="35">
        <v>162</v>
      </c>
      <c r="B133" s="35" t="s">
        <v>18</v>
      </c>
      <c r="C133" s="35" t="s">
        <v>360</v>
      </c>
      <c r="D133" s="35" t="s">
        <v>361</v>
      </c>
      <c r="E133" s="35" t="s">
        <v>374</v>
      </c>
      <c r="F133" s="35" t="s">
        <v>375</v>
      </c>
      <c r="G133" s="35">
        <v>4</v>
      </c>
      <c r="H133" s="35" t="s">
        <v>376</v>
      </c>
      <c r="I133" s="35">
        <v>1</v>
      </c>
      <c r="J133" t="str">
        <f>VLOOKUP(E133,图册!B:H,1,FALSE)</f>
        <v>12112-Z400110-00A0</v>
      </c>
    </row>
    <row r="134" spans="1:10">
      <c r="A134" s="35">
        <v>163</v>
      </c>
      <c r="B134" s="35" t="s">
        <v>18</v>
      </c>
      <c r="C134" s="35" t="s">
        <v>360</v>
      </c>
      <c r="D134" s="35" t="s">
        <v>361</v>
      </c>
      <c r="E134" s="35" t="s">
        <v>377</v>
      </c>
      <c r="F134" s="35" t="s">
        <v>378</v>
      </c>
      <c r="G134" s="35">
        <v>2</v>
      </c>
      <c r="H134" s="35" t="s">
        <v>379</v>
      </c>
      <c r="I134" s="35">
        <v>1</v>
      </c>
      <c r="J134" t="str">
        <f>VLOOKUP(E134,图册!B:H,1,FALSE)</f>
        <v>12121-Z1X0111-0000</v>
      </c>
    </row>
    <row r="135" spans="1:10">
      <c r="A135" s="35">
        <v>164</v>
      </c>
      <c r="B135" s="35" t="s">
        <v>18</v>
      </c>
      <c r="C135" s="35" t="s">
        <v>360</v>
      </c>
      <c r="D135" s="35" t="s">
        <v>361</v>
      </c>
      <c r="E135" s="35" t="s">
        <v>380</v>
      </c>
      <c r="F135" s="35" t="s">
        <v>381</v>
      </c>
      <c r="G135" s="35">
        <v>2</v>
      </c>
      <c r="H135" s="35" t="s">
        <v>382</v>
      </c>
      <c r="I135" s="35">
        <v>1</v>
      </c>
      <c r="J135" t="str">
        <f>VLOOKUP(E135,图册!B:H,1,FALSE)</f>
        <v>12131-Z1X0114-0000</v>
      </c>
    </row>
    <row r="136" spans="1:10">
      <c r="A136" s="35">
        <v>165</v>
      </c>
      <c r="B136" s="35" t="s">
        <v>18</v>
      </c>
      <c r="C136" s="35" t="s">
        <v>360</v>
      </c>
      <c r="D136" s="35" t="s">
        <v>361</v>
      </c>
      <c r="E136" s="35" t="s">
        <v>383</v>
      </c>
      <c r="F136" s="35" t="s">
        <v>384</v>
      </c>
      <c r="G136" s="35">
        <v>1</v>
      </c>
      <c r="H136" s="35" t="s">
        <v>385</v>
      </c>
      <c r="I136" s="35">
        <v>1</v>
      </c>
      <c r="J136" t="str">
        <f>VLOOKUP(E136,图册!B:H,1,FALSE)</f>
        <v>12140-Z1X0112-0000</v>
      </c>
    </row>
    <row r="137" spans="1:10">
      <c r="A137" s="35">
        <v>166</v>
      </c>
      <c r="B137" s="35" t="s">
        <v>18</v>
      </c>
      <c r="C137" s="35" t="s">
        <v>360</v>
      </c>
      <c r="D137" s="35" t="s">
        <v>361</v>
      </c>
      <c r="E137" s="35" t="s">
        <v>386</v>
      </c>
      <c r="F137" s="35" t="s">
        <v>384</v>
      </c>
      <c r="G137" s="35">
        <v>1</v>
      </c>
      <c r="H137" s="35" t="s">
        <v>387</v>
      </c>
      <c r="I137" s="35">
        <v>1</v>
      </c>
      <c r="J137" t="str">
        <f>VLOOKUP(E137,图册!B:H,1,FALSE)</f>
        <v>12140-Z1X0212-0000</v>
      </c>
    </row>
    <row r="138" spans="1:10">
      <c r="A138" s="35">
        <v>167</v>
      </c>
      <c r="B138" s="35" t="s">
        <v>18</v>
      </c>
      <c r="C138" s="35" t="s">
        <v>360</v>
      </c>
      <c r="D138" s="35" t="s">
        <v>361</v>
      </c>
      <c r="E138" s="35" t="s">
        <v>388</v>
      </c>
      <c r="F138" s="35" t="s">
        <v>389</v>
      </c>
      <c r="G138" s="35">
        <v>12</v>
      </c>
      <c r="H138" s="35" t="s">
        <v>390</v>
      </c>
      <c r="I138" s="35">
        <v>1</v>
      </c>
      <c r="J138" t="str">
        <f>VLOOKUP(E138,图册!B:H,1,FALSE)</f>
        <v>12003-Z1X0110-0900</v>
      </c>
    </row>
    <row r="139" spans="1:10">
      <c r="A139" s="35">
        <v>168</v>
      </c>
      <c r="B139" s="35" t="s">
        <v>18</v>
      </c>
      <c r="C139" s="35" t="s">
        <v>360</v>
      </c>
      <c r="D139" s="35" t="s">
        <v>361</v>
      </c>
      <c r="E139" s="35" t="s">
        <v>391</v>
      </c>
      <c r="F139" s="35" t="s">
        <v>392</v>
      </c>
      <c r="G139" s="35">
        <v>1</v>
      </c>
      <c r="H139" s="35" t="s">
        <v>393</v>
      </c>
      <c r="I139" s="35">
        <v>1</v>
      </c>
      <c r="J139" t="str">
        <f>VLOOKUP(E139,图册!B:H,1,FALSE)</f>
        <v>15030-ZCB0210-LL00</v>
      </c>
    </row>
    <row r="140" spans="1:10">
      <c r="A140" s="35">
        <v>169</v>
      </c>
      <c r="B140" s="35" t="s">
        <v>18</v>
      </c>
      <c r="C140" s="35" t="s">
        <v>360</v>
      </c>
      <c r="D140" s="35" t="s">
        <v>361</v>
      </c>
      <c r="E140" s="35" t="s">
        <v>394</v>
      </c>
      <c r="F140" s="35" t="s">
        <v>395</v>
      </c>
      <c r="G140" s="35">
        <v>1</v>
      </c>
      <c r="H140" s="35" t="s">
        <v>396</v>
      </c>
      <c r="I140" s="35">
        <v>1</v>
      </c>
      <c r="J140" t="str">
        <f>VLOOKUP(E140,图册!B:H,1,FALSE)</f>
        <v>16302-Z130120-0000</v>
      </c>
    </row>
    <row r="141" spans="1:10">
      <c r="A141" s="35">
        <v>170</v>
      </c>
      <c r="B141" s="35" t="s">
        <v>18</v>
      </c>
      <c r="C141" s="35" t="s">
        <v>360</v>
      </c>
      <c r="D141" s="35" t="s">
        <v>361</v>
      </c>
      <c r="E141" s="35" t="s">
        <v>397</v>
      </c>
      <c r="F141" s="35" t="s">
        <v>398</v>
      </c>
      <c r="G141" s="35">
        <v>1</v>
      </c>
      <c r="H141" s="35" t="s">
        <v>399</v>
      </c>
      <c r="I141" s="35">
        <v>1</v>
      </c>
      <c r="J141" t="str">
        <f>VLOOKUP(E141,图册!B:H,1,FALSE)</f>
        <v>17003-Z1X0110-09A0</v>
      </c>
    </row>
    <row r="142" spans="1:10">
      <c r="A142" s="35">
        <v>171</v>
      </c>
      <c r="B142" s="35" t="s">
        <v>18</v>
      </c>
      <c r="C142" s="35" t="s">
        <v>360</v>
      </c>
      <c r="D142" s="35" t="s">
        <v>361</v>
      </c>
      <c r="E142" s="35" t="s">
        <v>400</v>
      </c>
      <c r="F142" s="35" t="s">
        <v>398</v>
      </c>
      <c r="G142" s="35">
        <v>1</v>
      </c>
      <c r="H142" s="35" t="s">
        <v>401</v>
      </c>
      <c r="I142" s="35">
        <v>1</v>
      </c>
      <c r="J142" t="str">
        <f>VLOOKUP(E142,图册!B:H,1,FALSE)</f>
        <v>17003-Z1X0210-09A0</v>
      </c>
    </row>
    <row r="143" spans="1:10">
      <c r="A143" s="35">
        <v>172</v>
      </c>
      <c r="B143" s="35" t="s">
        <v>18</v>
      </c>
      <c r="C143" s="35" t="s">
        <v>360</v>
      </c>
      <c r="D143" s="35" t="s">
        <v>361</v>
      </c>
      <c r="E143" s="35" t="s">
        <v>402</v>
      </c>
      <c r="F143" s="35" t="s">
        <v>403</v>
      </c>
      <c r="G143" s="35">
        <v>4</v>
      </c>
      <c r="H143" s="35" t="s">
        <v>404</v>
      </c>
      <c r="I143" s="35">
        <v>1</v>
      </c>
      <c r="J143" t="str">
        <f>VLOOKUP(E143,图册!B:H,1,FALSE)</f>
        <v>90208-Z1X0111-0900</v>
      </c>
    </row>
    <row r="144" spans="1:10">
      <c r="A144" s="35">
        <v>173</v>
      </c>
      <c r="B144" s="35" t="s">
        <v>18</v>
      </c>
      <c r="C144" s="35" t="s">
        <v>360</v>
      </c>
      <c r="D144" s="35" t="s">
        <v>361</v>
      </c>
      <c r="E144" s="35" t="s">
        <v>405</v>
      </c>
      <c r="F144" s="35" t="s">
        <v>48</v>
      </c>
      <c r="G144" s="35">
        <v>2</v>
      </c>
      <c r="H144" s="35" t="s">
        <v>406</v>
      </c>
      <c r="I144" s="35">
        <v>1</v>
      </c>
      <c r="J144" t="str">
        <f>VLOOKUP(E144,图册!B:H,1,FALSE)</f>
        <v>90408-Z1X0310-0000</v>
      </c>
    </row>
    <row r="145" spans="1:10">
      <c r="A145" s="35">
        <v>174</v>
      </c>
      <c r="B145" s="35" t="s">
        <v>18</v>
      </c>
      <c r="C145" s="35" t="s">
        <v>360</v>
      </c>
      <c r="D145" s="35" t="s">
        <v>361</v>
      </c>
      <c r="E145" s="35" t="s">
        <v>407</v>
      </c>
      <c r="F145" s="35" t="s">
        <v>408</v>
      </c>
      <c r="G145" s="35">
        <v>4</v>
      </c>
      <c r="H145" s="35" t="s">
        <v>409</v>
      </c>
      <c r="I145" s="35">
        <v>1</v>
      </c>
      <c r="J145" t="str">
        <f>VLOOKUP(E145,图册!B:H,1,FALSE)</f>
        <v>90502-Z1X0110-0000</v>
      </c>
    </row>
    <row r="146" spans="1:10">
      <c r="A146" s="35">
        <v>175</v>
      </c>
      <c r="B146" s="35" t="s">
        <v>18</v>
      </c>
      <c r="C146" s="35" t="s">
        <v>360</v>
      </c>
      <c r="D146" s="35" t="s">
        <v>361</v>
      </c>
      <c r="E146" s="35" t="s">
        <v>221</v>
      </c>
      <c r="F146" s="35" t="s">
        <v>54</v>
      </c>
      <c r="G146" s="35">
        <v>5</v>
      </c>
      <c r="H146" s="35" t="s">
        <v>222</v>
      </c>
      <c r="I146" s="35">
        <v>1</v>
      </c>
      <c r="J146" t="str">
        <f>VLOOKUP(E146,图册!B:H,1,FALSE)</f>
        <v>90007-0612-A1A0</v>
      </c>
    </row>
    <row r="147" spans="1:10">
      <c r="A147" s="35">
        <v>176</v>
      </c>
      <c r="B147" s="35" t="s">
        <v>18</v>
      </c>
      <c r="C147" s="35" t="s">
        <v>360</v>
      </c>
      <c r="D147" s="35" t="s">
        <v>361</v>
      </c>
      <c r="E147" s="35" t="s">
        <v>148</v>
      </c>
      <c r="F147" s="35" t="s">
        <v>80</v>
      </c>
      <c r="G147" s="35">
        <v>2</v>
      </c>
      <c r="H147" s="35" t="s">
        <v>149</v>
      </c>
      <c r="I147" s="35">
        <v>1</v>
      </c>
      <c r="J147" t="str">
        <f>VLOOKUP(E147,图册!B:H,1,FALSE)</f>
        <v>90001-0816-01A0</v>
      </c>
    </row>
    <row r="148" spans="1:10">
      <c r="A148" s="35">
        <v>177</v>
      </c>
      <c r="B148" s="35" t="s">
        <v>18</v>
      </c>
      <c r="C148" s="35" t="s">
        <v>360</v>
      </c>
      <c r="D148" s="35" t="s">
        <v>361</v>
      </c>
      <c r="E148" s="35" t="s">
        <v>410</v>
      </c>
      <c r="F148" s="35" t="s">
        <v>411</v>
      </c>
      <c r="G148" s="35">
        <v>1</v>
      </c>
      <c r="H148" s="35" t="s">
        <v>412</v>
      </c>
      <c r="I148" s="35">
        <v>1</v>
      </c>
      <c r="J148" t="str">
        <f>VLOOKUP(E148,图册!B:H,1,FALSE)</f>
        <v>90806-Z1X0110-0000</v>
      </c>
    </row>
    <row r="149" spans="1:10">
      <c r="A149" s="35">
        <v>178</v>
      </c>
      <c r="B149" s="35" t="s">
        <v>18</v>
      </c>
      <c r="C149" s="35" t="s">
        <v>413</v>
      </c>
      <c r="D149" s="35" t="s">
        <v>414</v>
      </c>
      <c r="E149" s="35" t="s">
        <v>415</v>
      </c>
      <c r="F149" s="35" t="s">
        <v>54</v>
      </c>
      <c r="G149" s="35">
        <v>12</v>
      </c>
      <c r="H149" s="35" t="s">
        <v>416</v>
      </c>
      <c r="I149" s="35">
        <v>1</v>
      </c>
      <c r="J149" t="str">
        <f>VLOOKUP(E149,图册!B:H,1,FALSE)</f>
        <v>90007-0628-A1A0</v>
      </c>
    </row>
    <row r="150" spans="1:10">
      <c r="A150" s="35">
        <v>179</v>
      </c>
      <c r="B150" s="35" t="s">
        <v>18</v>
      </c>
      <c r="C150" s="35" t="s">
        <v>413</v>
      </c>
      <c r="D150" s="35" t="s">
        <v>414</v>
      </c>
      <c r="E150" s="35" t="s">
        <v>417</v>
      </c>
      <c r="F150" s="35" t="s">
        <v>418</v>
      </c>
      <c r="G150" s="35">
        <v>2</v>
      </c>
      <c r="H150" s="35" t="s">
        <v>419</v>
      </c>
      <c r="I150" s="35">
        <v>1</v>
      </c>
      <c r="J150" t="str">
        <f>VLOOKUP(E150,图册!B:H,1,FALSE)</f>
        <v>12004-Z1X0110-00A0</v>
      </c>
    </row>
    <row r="151" spans="1:10">
      <c r="A151" s="35">
        <v>180</v>
      </c>
      <c r="B151" s="35" t="s">
        <v>18</v>
      </c>
      <c r="C151" s="35" t="s">
        <v>413</v>
      </c>
      <c r="D151" s="35" t="s">
        <v>414</v>
      </c>
      <c r="E151" s="35" t="s">
        <v>420</v>
      </c>
      <c r="F151" s="35" t="s">
        <v>414</v>
      </c>
      <c r="G151" s="35">
        <v>1</v>
      </c>
      <c r="H151" s="35" t="s">
        <v>421</v>
      </c>
      <c r="I151" s="35">
        <v>1</v>
      </c>
      <c r="J151" t="str">
        <f>VLOOKUP(E151,图册!B:H,1,FALSE)</f>
        <v>12411-Z1X0310-0000</v>
      </c>
    </row>
    <row r="152" spans="1:10">
      <c r="A152" s="35">
        <v>181</v>
      </c>
      <c r="B152" s="35" t="s">
        <v>18</v>
      </c>
      <c r="C152" s="35" t="s">
        <v>413</v>
      </c>
      <c r="D152" s="35" t="s">
        <v>414</v>
      </c>
      <c r="E152" s="35" t="s">
        <v>422</v>
      </c>
      <c r="F152" s="35" t="s">
        <v>414</v>
      </c>
      <c r="G152" s="35">
        <v>1</v>
      </c>
      <c r="H152" s="35" t="s">
        <v>423</v>
      </c>
      <c r="I152" s="35">
        <v>1</v>
      </c>
      <c r="J152" t="str">
        <f>VLOOKUP(E152,图册!B:H,1,FALSE)</f>
        <v>12411-Z1X0410-0000</v>
      </c>
    </row>
    <row r="153" spans="1:10">
      <c r="A153" s="35">
        <v>182</v>
      </c>
      <c r="B153" s="35" t="s">
        <v>18</v>
      </c>
      <c r="C153" s="35" t="s">
        <v>424</v>
      </c>
      <c r="D153" s="35" t="s">
        <v>425</v>
      </c>
      <c r="E153" s="35" t="s">
        <v>426</v>
      </c>
      <c r="F153" s="35" t="s">
        <v>427</v>
      </c>
      <c r="G153" s="35">
        <v>1</v>
      </c>
      <c r="H153" s="35" t="s">
        <v>428</v>
      </c>
      <c r="I153" s="35">
        <v>1</v>
      </c>
      <c r="J153" t="str">
        <f>VLOOKUP(E153,图册!B:H,1,FALSE)</f>
        <v>11410-Z1X0211-00A0</v>
      </c>
    </row>
    <row r="154" spans="1:10">
      <c r="A154" s="35">
        <v>183</v>
      </c>
      <c r="B154" s="35" t="s">
        <v>18</v>
      </c>
      <c r="C154" s="35" t="s">
        <v>424</v>
      </c>
      <c r="D154" s="35" t="s">
        <v>425</v>
      </c>
      <c r="E154" s="35" t="s">
        <v>429</v>
      </c>
      <c r="F154" s="35" t="s">
        <v>430</v>
      </c>
      <c r="G154" s="35">
        <v>1</v>
      </c>
      <c r="H154" s="35" t="s">
        <v>431</v>
      </c>
      <c r="I154" s="35">
        <v>1</v>
      </c>
      <c r="J154" t="str">
        <f>VLOOKUP(E154,图册!B:H,1,FALSE)</f>
        <v>15010-Z1X0110-LL00</v>
      </c>
    </row>
    <row r="155" spans="1:10">
      <c r="A155" s="35">
        <v>184</v>
      </c>
      <c r="B155" s="35" t="s">
        <v>18</v>
      </c>
      <c r="C155" s="35" t="s">
        <v>424</v>
      </c>
      <c r="D155" s="35" t="s">
        <v>425</v>
      </c>
      <c r="E155" s="35" t="s">
        <v>432</v>
      </c>
      <c r="F155" s="35" t="s">
        <v>433</v>
      </c>
      <c r="G155" s="35">
        <v>1</v>
      </c>
      <c r="H155" s="35" t="s">
        <v>434</v>
      </c>
      <c r="I155" s="35">
        <v>1</v>
      </c>
      <c r="J155" t="str">
        <f>VLOOKUP(E155,图册!B:H,1,FALSE)</f>
        <v>15014-Z120111-0000</v>
      </c>
    </row>
    <row r="156" spans="1:10">
      <c r="A156" s="35">
        <v>185</v>
      </c>
      <c r="B156" s="35" t="s">
        <v>18</v>
      </c>
      <c r="C156" s="35" t="s">
        <v>424</v>
      </c>
      <c r="D156" s="35" t="s">
        <v>425</v>
      </c>
      <c r="E156" s="35" t="s">
        <v>435</v>
      </c>
      <c r="F156" s="35" t="s">
        <v>436</v>
      </c>
      <c r="G156" s="35">
        <v>1</v>
      </c>
      <c r="H156" s="35" t="s">
        <v>437</v>
      </c>
      <c r="I156" s="35">
        <v>1</v>
      </c>
      <c r="J156" t="str">
        <f>VLOOKUP(E156,图册!B:H,1,FALSE)</f>
        <v>15020-Z1X0110-09A0</v>
      </c>
    </row>
    <row r="157" spans="1:10">
      <c r="A157" s="35">
        <v>186</v>
      </c>
      <c r="B157" s="35" t="s">
        <v>18</v>
      </c>
      <c r="C157" s="35" t="s">
        <v>424</v>
      </c>
      <c r="D157" s="35" t="s">
        <v>425</v>
      </c>
      <c r="E157" s="35" t="s">
        <v>438</v>
      </c>
      <c r="F157" s="35" t="s">
        <v>439</v>
      </c>
      <c r="G157" s="35">
        <v>1</v>
      </c>
      <c r="H157" s="35" t="s">
        <v>440</v>
      </c>
      <c r="I157" s="35">
        <v>1</v>
      </c>
      <c r="J157" t="str">
        <f>VLOOKUP(E157,图册!B:H,1,FALSE)</f>
        <v>15211-Z1X0210-00A0</v>
      </c>
    </row>
    <row r="158" spans="1:10">
      <c r="A158" s="35">
        <v>187</v>
      </c>
      <c r="B158" s="35" t="s">
        <v>18</v>
      </c>
      <c r="C158" s="35" t="s">
        <v>424</v>
      </c>
      <c r="D158" s="35" t="s">
        <v>425</v>
      </c>
      <c r="E158" s="35" t="s">
        <v>441</v>
      </c>
      <c r="F158" s="35" t="s">
        <v>442</v>
      </c>
      <c r="G158" s="35">
        <v>1</v>
      </c>
      <c r="H158" s="35" t="s">
        <v>443</v>
      </c>
      <c r="I158" s="35">
        <v>1</v>
      </c>
      <c r="J158" t="str">
        <f>VLOOKUP(E158,图册!B:H,1,FALSE)</f>
        <v>15214-Z1X0110-09A0</v>
      </c>
    </row>
    <row r="159" spans="1:10">
      <c r="A159" s="35">
        <v>188</v>
      </c>
      <c r="B159" s="35" t="s">
        <v>18</v>
      </c>
      <c r="C159" s="35" t="s">
        <v>424</v>
      </c>
      <c r="D159" s="35" t="s">
        <v>425</v>
      </c>
      <c r="E159" s="35" t="s">
        <v>444</v>
      </c>
      <c r="F159" s="35" t="s">
        <v>445</v>
      </c>
      <c r="G159" s="35">
        <v>1</v>
      </c>
      <c r="H159" s="35" t="s">
        <v>446</v>
      </c>
      <c r="I159" s="35">
        <v>1</v>
      </c>
      <c r="J159" t="str">
        <f>VLOOKUP(E159,图册!B:H,1,FALSE)</f>
        <v>15100-Z8K0110-00A0</v>
      </c>
    </row>
    <row r="160" spans="1:10">
      <c r="A160" s="35">
        <v>189</v>
      </c>
      <c r="B160" s="35" t="s">
        <v>18</v>
      </c>
      <c r="C160" s="35" t="s">
        <v>424</v>
      </c>
      <c r="D160" s="35" t="s">
        <v>425</v>
      </c>
      <c r="E160" s="35" t="s">
        <v>447</v>
      </c>
      <c r="F160" s="35" t="s">
        <v>448</v>
      </c>
      <c r="G160" s="35">
        <v>1</v>
      </c>
      <c r="H160" s="35" t="s">
        <v>449</v>
      </c>
      <c r="I160" s="35">
        <v>1</v>
      </c>
      <c r="J160" t="str">
        <f>VLOOKUP(E160,图册!B:H,1,FALSE)</f>
        <v>15105-Z1X0210-00A0</v>
      </c>
    </row>
    <row r="161" spans="1:10">
      <c r="A161" s="35">
        <v>190</v>
      </c>
      <c r="B161" s="35" t="s">
        <v>18</v>
      </c>
      <c r="C161" s="35" t="s">
        <v>424</v>
      </c>
      <c r="D161" s="35" t="s">
        <v>425</v>
      </c>
      <c r="E161" s="35" t="s">
        <v>450</v>
      </c>
      <c r="F161" s="35" t="s">
        <v>451</v>
      </c>
      <c r="G161" s="35">
        <v>1</v>
      </c>
      <c r="H161" s="35" t="s">
        <v>452</v>
      </c>
      <c r="I161" s="35">
        <v>1</v>
      </c>
      <c r="J161" t="str">
        <f>VLOOKUP(E161,图册!B:H,1,FALSE)</f>
        <v>15141-Z1X0110-00A0</v>
      </c>
    </row>
    <row r="162" spans="1:10">
      <c r="A162" s="35">
        <v>191</v>
      </c>
      <c r="B162" s="35" t="s">
        <v>18</v>
      </c>
      <c r="C162" s="35" t="s">
        <v>424</v>
      </c>
      <c r="D162" s="35" t="s">
        <v>425</v>
      </c>
      <c r="E162" s="35" t="s">
        <v>453</v>
      </c>
      <c r="F162" s="35" t="s">
        <v>454</v>
      </c>
      <c r="G162" s="35">
        <v>1</v>
      </c>
      <c r="H162" s="35" t="s">
        <v>455</v>
      </c>
      <c r="I162" s="35">
        <v>1</v>
      </c>
      <c r="J162" t="str">
        <f>VLOOKUP(E162,图册!B:H,1,FALSE)</f>
        <v>15161-Z1X0110-0000</v>
      </c>
    </row>
    <row r="163" spans="1:10">
      <c r="A163" s="35">
        <v>192</v>
      </c>
      <c r="B163" s="35" t="s">
        <v>18</v>
      </c>
      <c r="C163" s="35" t="s">
        <v>424</v>
      </c>
      <c r="D163" s="35" t="s">
        <v>425</v>
      </c>
      <c r="E163" s="35" t="s">
        <v>456</v>
      </c>
      <c r="F163" s="35" t="s">
        <v>457</v>
      </c>
      <c r="G163" s="35">
        <v>1</v>
      </c>
      <c r="H163" s="35" t="s">
        <v>458</v>
      </c>
      <c r="I163" s="35">
        <v>1</v>
      </c>
      <c r="J163" t="str">
        <f>VLOOKUP(E163,图册!B:H,1,FALSE)</f>
        <v>15202-Z130120-0000</v>
      </c>
    </row>
    <row r="164" spans="1:10">
      <c r="A164" s="35">
        <v>193</v>
      </c>
      <c r="B164" s="35" t="s">
        <v>18</v>
      </c>
      <c r="C164" s="35" t="s">
        <v>424</v>
      </c>
      <c r="D164" s="35" t="s">
        <v>425</v>
      </c>
      <c r="E164" s="35" t="s">
        <v>459</v>
      </c>
      <c r="F164" s="35" t="s">
        <v>460</v>
      </c>
      <c r="G164" s="35">
        <v>1</v>
      </c>
      <c r="H164" s="35" t="s">
        <v>461</v>
      </c>
      <c r="I164" s="35">
        <v>1</v>
      </c>
      <c r="J164" t="str">
        <f>VLOOKUP(E164,图册!B:H,1,FALSE)</f>
        <v>11001-Z1X0111-00A0</v>
      </c>
    </row>
    <row r="165" spans="1:10">
      <c r="A165" s="35">
        <v>194</v>
      </c>
      <c r="B165" s="35" t="s">
        <v>18</v>
      </c>
      <c r="C165" s="35" t="s">
        <v>424</v>
      </c>
      <c r="D165" s="35" t="s">
        <v>425</v>
      </c>
      <c r="E165" s="35" t="s">
        <v>462</v>
      </c>
      <c r="F165" s="35" t="s">
        <v>54</v>
      </c>
      <c r="G165" s="35">
        <v>12</v>
      </c>
      <c r="H165" s="35" t="s">
        <v>463</v>
      </c>
      <c r="I165" s="35">
        <v>1</v>
      </c>
      <c r="J165" t="str">
        <f>VLOOKUP(E165,图册!B:H,1,FALSE)</f>
        <v>90007-0840-11A0</v>
      </c>
    </row>
    <row r="166" spans="1:10">
      <c r="A166" s="35">
        <v>195</v>
      </c>
      <c r="B166" s="35" t="s">
        <v>18</v>
      </c>
      <c r="C166" s="35" t="s">
        <v>424</v>
      </c>
      <c r="D166" s="35" t="s">
        <v>425</v>
      </c>
      <c r="E166" s="35" t="s">
        <v>464</v>
      </c>
      <c r="F166" s="35" t="s">
        <v>85</v>
      </c>
      <c r="G166" s="35">
        <v>3</v>
      </c>
      <c r="H166" s="35" t="s">
        <v>465</v>
      </c>
      <c r="I166" s="35">
        <v>1</v>
      </c>
      <c r="J166" t="str">
        <f>VLOOKUP(E166,图册!B:H,1,FALSE)</f>
        <v>90102-0616-0101</v>
      </c>
    </row>
    <row r="167" spans="1:10">
      <c r="A167" s="35">
        <v>196</v>
      </c>
      <c r="B167" s="35" t="s">
        <v>18</v>
      </c>
      <c r="C167" s="35" t="s">
        <v>424</v>
      </c>
      <c r="D167" s="35" t="s">
        <v>425</v>
      </c>
      <c r="E167" s="35" t="s">
        <v>466</v>
      </c>
      <c r="F167" s="35" t="s">
        <v>467</v>
      </c>
      <c r="G167" s="35">
        <v>1</v>
      </c>
      <c r="H167" s="35" t="s">
        <v>468</v>
      </c>
      <c r="I167" s="35">
        <v>1</v>
      </c>
      <c r="J167" t="str">
        <f>VLOOKUP(E167,图册!B:H,1,FALSE)</f>
        <v>90543-9500-00A0</v>
      </c>
    </row>
    <row r="168" spans="1:10">
      <c r="A168" s="35">
        <v>197</v>
      </c>
      <c r="B168" s="35" t="s">
        <v>18</v>
      </c>
      <c r="C168" s="35" t="s">
        <v>424</v>
      </c>
      <c r="D168" s="35" t="s">
        <v>425</v>
      </c>
      <c r="E168" s="35" t="s">
        <v>469</v>
      </c>
      <c r="F168" s="35" t="s">
        <v>470</v>
      </c>
      <c r="G168" s="35">
        <v>1</v>
      </c>
      <c r="H168" s="35" t="s">
        <v>471</v>
      </c>
      <c r="I168" s="35">
        <v>1</v>
      </c>
      <c r="J168" t="str">
        <f>VLOOKUP(E168,图册!B:H,1,FALSE)</f>
        <v>90575-0900-06A0</v>
      </c>
    </row>
    <row r="169" spans="1:10">
      <c r="A169" s="35">
        <v>198</v>
      </c>
      <c r="B169" s="35" t="s">
        <v>18</v>
      </c>
      <c r="C169" s="35" t="s">
        <v>424</v>
      </c>
      <c r="D169" s="35" t="s">
        <v>425</v>
      </c>
      <c r="E169" s="35" t="s">
        <v>472</v>
      </c>
      <c r="F169" s="35" t="s">
        <v>251</v>
      </c>
      <c r="G169" s="35">
        <v>1</v>
      </c>
      <c r="H169" s="35" t="s">
        <v>473</v>
      </c>
      <c r="I169" s="35">
        <v>1</v>
      </c>
      <c r="J169" t="str">
        <f>VLOOKUP(E169,图册!B:H,1,FALSE)</f>
        <v>90682-Z1X0110-0000</v>
      </c>
    </row>
    <row r="170" spans="1:10">
      <c r="A170" s="35">
        <v>199</v>
      </c>
      <c r="B170" s="35" t="s">
        <v>18</v>
      </c>
      <c r="C170" s="35" t="s">
        <v>424</v>
      </c>
      <c r="D170" s="35" t="s">
        <v>425</v>
      </c>
      <c r="E170" s="35" t="s">
        <v>474</v>
      </c>
      <c r="F170" s="35" t="s">
        <v>408</v>
      </c>
      <c r="G170" s="35">
        <v>2</v>
      </c>
      <c r="H170" s="35" t="s">
        <v>475</v>
      </c>
      <c r="I170" s="35">
        <v>1</v>
      </c>
      <c r="J170" t="str">
        <f>VLOOKUP(E170,图册!B:H,1,FALSE)</f>
        <v>90502-1014-00A0</v>
      </c>
    </row>
    <row r="171" spans="1:10">
      <c r="A171" s="35">
        <v>200</v>
      </c>
      <c r="B171" s="35" t="s">
        <v>18</v>
      </c>
      <c r="C171" s="35" t="s">
        <v>424</v>
      </c>
      <c r="D171" s="35" t="s">
        <v>425</v>
      </c>
      <c r="E171" s="35" t="s">
        <v>245</v>
      </c>
      <c r="F171" s="35" t="s">
        <v>48</v>
      </c>
      <c r="G171" s="35">
        <v>1</v>
      </c>
      <c r="H171" s="35" t="s">
        <v>246</v>
      </c>
      <c r="I171" s="35">
        <v>1</v>
      </c>
      <c r="J171" t="str">
        <f>VLOOKUP(E171,图册!B:H,1,FALSE)</f>
        <v>90408-Z010110-00A0</v>
      </c>
    </row>
    <row r="172" spans="1:10">
      <c r="A172" s="35">
        <v>201</v>
      </c>
      <c r="B172" s="35" t="s">
        <v>18</v>
      </c>
      <c r="C172" s="35" t="s">
        <v>424</v>
      </c>
      <c r="D172" s="35" t="s">
        <v>425</v>
      </c>
      <c r="E172" s="35" t="s">
        <v>476</v>
      </c>
      <c r="F172" s="35" t="s">
        <v>54</v>
      </c>
      <c r="G172" s="35">
        <v>1</v>
      </c>
      <c r="H172" s="35" t="s">
        <v>477</v>
      </c>
      <c r="I172" s="35">
        <v>1</v>
      </c>
      <c r="J172" t="str">
        <f>VLOOKUP(E172,图册!B:H,1,FALSE)</f>
        <v>90007-0620-A1A0</v>
      </c>
    </row>
    <row r="173" spans="1:10">
      <c r="A173" s="35">
        <v>202</v>
      </c>
      <c r="B173" s="35" t="s">
        <v>18</v>
      </c>
      <c r="C173" s="35" t="s">
        <v>424</v>
      </c>
      <c r="D173" s="35" t="s">
        <v>425</v>
      </c>
      <c r="E173" s="35" t="s">
        <v>221</v>
      </c>
      <c r="F173" s="35" t="s">
        <v>54</v>
      </c>
      <c r="G173" s="35">
        <v>2</v>
      </c>
      <c r="H173" s="35" t="s">
        <v>222</v>
      </c>
      <c r="I173" s="35">
        <v>1</v>
      </c>
      <c r="J173" t="str">
        <f>VLOOKUP(E173,图册!B:H,1,FALSE)</f>
        <v>90007-0612-A1A0</v>
      </c>
    </row>
    <row r="174" spans="1:10">
      <c r="A174" s="35">
        <v>203</v>
      </c>
      <c r="B174" s="35" t="s">
        <v>18</v>
      </c>
      <c r="C174" s="35" t="s">
        <v>424</v>
      </c>
      <c r="D174" s="35" t="s">
        <v>425</v>
      </c>
      <c r="E174" s="35" t="s">
        <v>230</v>
      </c>
      <c r="F174" s="35" t="s">
        <v>231</v>
      </c>
      <c r="G174" s="35">
        <v>1</v>
      </c>
      <c r="H174" s="35" t="s">
        <v>232</v>
      </c>
      <c r="I174" s="35">
        <v>1</v>
      </c>
      <c r="J174" t="str">
        <f>VLOOKUP(E174,图册!B:H,1,FALSE)</f>
        <v>90689-Z1X0110-09A0</v>
      </c>
    </row>
    <row r="175" spans="1:10">
      <c r="A175" s="35">
        <v>204</v>
      </c>
      <c r="B175" s="35" t="s">
        <v>18</v>
      </c>
      <c r="C175" s="35" t="s">
        <v>478</v>
      </c>
      <c r="D175" s="35" t="s">
        <v>479</v>
      </c>
      <c r="E175" s="35" t="s">
        <v>480</v>
      </c>
      <c r="F175" s="35" t="s">
        <v>481</v>
      </c>
      <c r="G175" s="35">
        <v>1</v>
      </c>
      <c r="H175" s="35" t="s">
        <v>482</v>
      </c>
      <c r="I175" s="35">
        <v>1</v>
      </c>
      <c r="J175" t="str">
        <f>VLOOKUP(E175,图册!B:H,1,FALSE)</f>
        <v>90407-Z1X0110-0900</v>
      </c>
    </row>
    <row r="176" spans="1:10">
      <c r="A176" s="35">
        <v>205</v>
      </c>
      <c r="B176" s="35" t="s">
        <v>18</v>
      </c>
      <c r="C176" s="35" t="s">
        <v>478</v>
      </c>
      <c r="D176" s="35" t="s">
        <v>479</v>
      </c>
      <c r="E176" s="35" t="s">
        <v>483</v>
      </c>
      <c r="F176" s="35" t="s">
        <v>484</v>
      </c>
      <c r="G176" s="35">
        <v>1</v>
      </c>
      <c r="H176" s="35" t="s">
        <v>485</v>
      </c>
      <c r="I176" s="35">
        <v>1</v>
      </c>
      <c r="J176" t="str">
        <f>VLOOKUP(E176,图册!B:H,1,FALSE)</f>
        <v>13500-Z1X0111-0000</v>
      </c>
    </row>
    <row r="177" spans="1:10">
      <c r="A177" s="35">
        <v>206</v>
      </c>
      <c r="B177" s="35" t="s">
        <v>18</v>
      </c>
      <c r="C177" s="35" t="s">
        <v>478</v>
      </c>
      <c r="D177" s="35" t="s">
        <v>479</v>
      </c>
      <c r="E177" s="35" t="s">
        <v>486</v>
      </c>
      <c r="F177" s="35" t="s">
        <v>487</v>
      </c>
      <c r="G177" s="35">
        <v>1</v>
      </c>
      <c r="H177" s="35" t="s">
        <v>488</v>
      </c>
      <c r="I177" s="35">
        <v>1</v>
      </c>
      <c r="J177" t="str">
        <f>VLOOKUP(E177,图册!B:H,1,FALSE)</f>
        <v>13502-Z1X0110-0EA0</v>
      </c>
    </row>
    <row r="178" spans="1:10">
      <c r="A178" s="35">
        <v>207</v>
      </c>
      <c r="B178" s="35" t="s">
        <v>18</v>
      </c>
      <c r="C178" s="35" t="s">
        <v>489</v>
      </c>
      <c r="D178" s="35" t="s">
        <v>490</v>
      </c>
      <c r="E178" s="35" t="s">
        <v>491</v>
      </c>
      <c r="F178" s="35" t="s">
        <v>492</v>
      </c>
      <c r="G178" s="35">
        <v>2</v>
      </c>
      <c r="H178" s="35" t="s">
        <v>493</v>
      </c>
      <c r="I178" s="35">
        <v>1</v>
      </c>
      <c r="J178" t="str">
        <f>VLOOKUP(E178,图册!B:H,1,FALSE)</f>
        <v>30010-Z050110-00A0</v>
      </c>
    </row>
    <row r="179" spans="1:10">
      <c r="A179" s="35">
        <v>208</v>
      </c>
      <c r="B179" s="35" t="s">
        <v>18</v>
      </c>
      <c r="C179" s="35" t="s">
        <v>489</v>
      </c>
      <c r="D179" s="35" t="s">
        <v>490</v>
      </c>
      <c r="E179" s="35" t="s">
        <v>494</v>
      </c>
      <c r="F179" s="35" t="s">
        <v>495</v>
      </c>
      <c r="G179" s="35">
        <v>4</v>
      </c>
      <c r="H179" s="35" t="s">
        <v>496</v>
      </c>
      <c r="I179" s="35">
        <v>1</v>
      </c>
      <c r="J179" t="str">
        <f>VLOOKUP(E179,图册!B:H,1,FALSE)</f>
        <v>28001-Z1X0110-0900</v>
      </c>
    </row>
    <row r="180" spans="1:10">
      <c r="A180" s="35">
        <v>209</v>
      </c>
      <c r="B180" s="35" t="s">
        <v>18</v>
      </c>
      <c r="C180" s="35" t="s">
        <v>489</v>
      </c>
      <c r="D180" s="35" t="s">
        <v>490</v>
      </c>
      <c r="E180" s="35" t="s">
        <v>497</v>
      </c>
      <c r="F180" s="35" t="s">
        <v>498</v>
      </c>
      <c r="G180" s="35">
        <v>1</v>
      </c>
      <c r="H180" s="35" t="s">
        <v>499</v>
      </c>
      <c r="I180" s="35">
        <v>1</v>
      </c>
      <c r="J180" t="str">
        <f>VLOOKUP(E180,图册!B:H,1,FALSE)</f>
        <v>30400-Z1X0510-0000</v>
      </c>
    </row>
    <row r="181" spans="1:10">
      <c r="A181" s="35">
        <v>210</v>
      </c>
      <c r="B181" s="35" t="s">
        <v>18</v>
      </c>
      <c r="C181" s="35" t="s">
        <v>489</v>
      </c>
      <c r="D181" s="35" t="s">
        <v>490</v>
      </c>
      <c r="E181" s="35" t="s">
        <v>500</v>
      </c>
      <c r="F181" s="35" t="s">
        <v>498</v>
      </c>
      <c r="G181" s="35">
        <v>1</v>
      </c>
      <c r="H181" s="35" t="s">
        <v>501</v>
      </c>
      <c r="I181" s="35">
        <v>1</v>
      </c>
      <c r="J181" t="str">
        <f>VLOOKUP(E181,图册!B:H,1,FALSE)</f>
        <v>30400-Z1X0610-0000</v>
      </c>
    </row>
    <row r="182" spans="1:10">
      <c r="A182" s="35">
        <v>211</v>
      </c>
      <c r="B182" s="35" t="s">
        <v>18</v>
      </c>
      <c r="C182" s="35" t="s">
        <v>489</v>
      </c>
      <c r="D182" s="35" t="s">
        <v>490</v>
      </c>
      <c r="E182" s="35" t="s">
        <v>502</v>
      </c>
      <c r="F182" s="35" t="s">
        <v>54</v>
      </c>
      <c r="G182" s="35">
        <v>2</v>
      </c>
      <c r="H182" s="35" t="s">
        <v>503</v>
      </c>
      <c r="I182" s="35">
        <v>1</v>
      </c>
      <c r="J182" t="str">
        <f>VLOOKUP(E182,图册!B:H,1,FALSE)</f>
        <v>90007-0630-A1A0</v>
      </c>
    </row>
    <row r="183" spans="1:10">
      <c r="A183" s="35">
        <v>212</v>
      </c>
      <c r="B183" s="35" t="s">
        <v>18</v>
      </c>
      <c r="C183" s="35" t="s">
        <v>504</v>
      </c>
      <c r="D183" s="35" t="s">
        <v>505</v>
      </c>
      <c r="E183" s="35" t="s">
        <v>53</v>
      </c>
      <c r="F183" s="35" t="s">
        <v>54</v>
      </c>
      <c r="G183" s="35">
        <v>2</v>
      </c>
      <c r="H183" s="35" t="s">
        <v>55</v>
      </c>
      <c r="I183" s="35">
        <v>1</v>
      </c>
      <c r="J183" t="str">
        <f>VLOOKUP(E183,图册!B:H,1,FALSE)</f>
        <v>90007-0625-A1A0</v>
      </c>
    </row>
    <row r="184" spans="1:10">
      <c r="A184" s="35">
        <v>213</v>
      </c>
      <c r="B184" s="35" t="s">
        <v>18</v>
      </c>
      <c r="C184" s="35" t="s">
        <v>504</v>
      </c>
      <c r="D184" s="35" t="s">
        <v>505</v>
      </c>
      <c r="E184" s="35" t="s">
        <v>240</v>
      </c>
      <c r="F184" s="35" t="s">
        <v>54</v>
      </c>
      <c r="G184" s="35">
        <v>3</v>
      </c>
      <c r="H184" s="35" t="s">
        <v>241</v>
      </c>
      <c r="I184" s="35">
        <v>1</v>
      </c>
      <c r="J184" t="str">
        <f>VLOOKUP(E184,图册!B:H,1,FALSE)</f>
        <v>90007-0616-A1A0</v>
      </c>
    </row>
    <row r="185" spans="1:10">
      <c r="A185" s="35">
        <v>214</v>
      </c>
      <c r="B185" s="35" t="s">
        <v>18</v>
      </c>
      <c r="C185" s="35" t="s">
        <v>504</v>
      </c>
      <c r="D185" s="35" t="s">
        <v>505</v>
      </c>
      <c r="E185" s="35" t="s">
        <v>221</v>
      </c>
      <c r="F185" s="35" t="s">
        <v>54</v>
      </c>
      <c r="G185" s="35">
        <v>4</v>
      </c>
      <c r="H185" s="35" t="s">
        <v>222</v>
      </c>
      <c r="I185" s="35">
        <v>1</v>
      </c>
      <c r="J185" t="str">
        <f>VLOOKUP(E185,图册!B:H,1,FALSE)</f>
        <v>90007-0612-A1A0</v>
      </c>
    </row>
    <row r="186" spans="1:10">
      <c r="A186" s="35">
        <v>215</v>
      </c>
      <c r="B186" s="35" t="s">
        <v>18</v>
      </c>
      <c r="C186" s="35" t="s">
        <v>504</v>
      </c>
      <c r="D186" s="35" t="s">
        <v>505</v>
      </c>
      <c r="E186" s="35" t="s">
        <v>148</v>
      </c>
      <c r="F186" s="35" t="s">
        <v>80</v>
      </c>
      <c r="G186" s="35">
        <v>1</v>
      </c>
      <c r="H186" s="35" t="s">
        <v>149</v>
      </c>
      <c r="I186" s="35">
        <v>1</v>
      </c>
      <c r="J186" t="str">
        <f>VLOOKUP(E186,图册!B:H,1,FALSE)</f>
        <v>90001-0816-01A0</v>
      </c>
    </row>
    <row r="187" spans="1:10">
      <c r="A187" s="35">
        <v>217</v>
      </c>
      <c r="B187" s="35" t="s">
        <v>18</v>
      </c>
      <c r="C187" s="35" t="s">
        <v>504</v>
      </c>
      <c r="D187" s="35" t="s">
        <v>505</v>
      </c>
      <c r="E187" s="35" t="s">
        <v>506</v>
      </c>
      <c r="F187" s="35" t="s">
        <v>507</v>
      </c>
      <c r="G187" s="35">
        <v>1</v>
      </c>
      <c r="H187" s="35" t="s">
        <v>508</v>
      </c>
      <c r="I187" s="35">
        <v>1</v>
      </c>
      <c r="J187" t="str">
        <f>VLOOKUP(E187,图册!B:H,1,FALSE)</f>
        <v>90805-Z1X1810-00A0</v>
      </c>
    </row>
    <row r="188" spans="1:10">
      <c r="A188" s="35">
        <v>218</v>
      </c>
      <c r="B188" s="35" t="s">
        <v>18</v>
      </c>
      <c r="C188" s="35" t="s">
        <v>504</v>
      </c>
      <c r="D188" s="35" t="s">
        <v>505</v>
      </c>
      <c r="E188" s="35" t="s">
        <v>509</v>
      </c>
      <c r="F188" s="35" t="s">
        <v>507</v>
      </c>
      <c r="G188" s="35">
        <v>1</v>
      </c>
      <c r="H188" s="35" t="s">
        <v>510</v>
      </c>
      <c r="I188" s="35">
        <v>0</v>
      </c>
      <c r="J188" t="str">
        <f>VLOOKUP(E188,图册!B:H,1,FALSE)</f>
        <v>90805-Z1X2310-0000</v>
      </c>
    </row>
    <row r="189" spans="1:10">
      <c r="A189" s="35">
        <v>219</v>
      </c>
      <c r="B189" s="35" t="s">
        <v>18</v>
      </c>
      <c r="C189" s="35" t="s">
        <v>504</v>
      </c>
      <c r="D189" s="35" t="s">
        <v>505</v>
      </c>
      <c r="E189" s="35" t="s">
        <v>179</v>
      </c>
      <c r="F189" s="35" t="s">
        <v>180</v>
      </c>
      <c r="G189" s="35">
        <v>5</v>
      </c>
      <c r="H189" s="35" t="s">
        <v>181</v>
      </c>
      <c r="I189" s="35">
        <v>1</v>
      </c>
      <c r="J189" t="str">
        <f>VLOOKUP(E189,图册!B:H,1,FALSE)</f>
        <v>90727-Y040110-00A1</v>
      </c>
    </row>
    <row r="190" spans="1:10">
      <c r="A190" s="35">
        <v>220</v>
      </c>
      <c r="B190" s="35" t="s">
        <v>18</v>
      </c>
      <c r="C190" s="35" t="s">
        <v>504</v>
      </c>
      <c r="D190" s="35" t="s">
        <v>505</v>
      </c>
      <c r="E190" s="35" t="s">
        <v>511</v>
      </c>
      <c r="F190" s="35" t="s">
        <v>512</v>
      </c>
      <c r="G190" s="35">
        <v>1</v>
      </c>
      <c r="H190" s="35" t="s">
        <v>513</v>
      </c>
      <c r="I190" s="35">
        <v>1</v>
      </c>
      <c r="J190" t="str">
        <f>VLOOKUP(E190,图册!B:H,1,FALSE)</f>
        <v>30361-Z1X0110-0000</v>
      </c>
    </row>
    <row r="191" spans="1:10">
      <c r="A191" s="35">
        <v>221</v>
      </c>
      <c r="B191" s="35" t="s">
        <v>18</v>
      </c>
      <c r="C191" s="35" t="s">
        <v>504</v>
      </c>
      <c r="D191" s="35" t="s">
        <v>505</v>
      </c>
      <c r="E191" s="35" t="s">
        <v>514</v>
      </c>
      <c r="F191" s="35" t="s">
        <v>515</v>
      </c>
      <c r="G191" s="35">
        <v>1</v>
      </c>
      <c r="H191" s="35" t="s">
        <v>516</v>
      </c>
      <c r="I191" s="35">
        <v>1</v>
      </c>
      <c r="J191" t="str">
        <f>VLOOKUP(E191,图册!B:H,1,FALSE)</f>
        <v>30060-Z1X0110-0000</v>
      </c>
    </row>
    <row r="192" spans="1:10">
      <c r="A192" s="35">
        <v>222</v>
      </c>
      <c r="B192" s="35" t="s">
        <v>18</v>
      </c>
      <c r="C192" s="35" t="s">
        <v>504</v>
      </c>
      <c r="D192" s="35" t="s">
        <v>505</v>
      </c>
      <c r="E192" s="35" t="s">
        <v>517</v>
      </c>
      <c r="F192" s="35" t="s">
        <v>518</v>
      </c>
      <c r="G192" s="35">
        <v>1</v>
      </c>
      <c r="H192" s="35" t="s">
        <v>519</v>
      </c>
      <c r="I192" s="35">
        <v>1</v>
      </c>
      <c r="J192" t="str">
        <f>VLOOKUP(E192,图册!B:H,1,FALSE)</f>
        <v>76352-Z120110-00A0</v>
      </c>
    </row>
    <row r="193" spans="1:10">
      <c r="A193" s="35">
        <v>223</v>
      </c>
      <c r="B193" s="35" t="s">
        <v>18</v>
      </c>
      <c r="C193" s="35" t="s">
        <v>504</v>
      </c>
      <c r="D193" s="35" t="s">
        <v>505</v>
      </c>
      <c r="E193" s="35" t="s">
        <v>520</v>
      </c>
      <c r="F193" s="35" t="s">
        <v>521</v>
      </c>
      <c r="G193" s="35">
        <v>1</v>
      </c>
      <c r="H193" s="35" t="s">
        <v>522</v>
      </c>
      <c r="I193" s="35">
        <v>3</v>
      </c>
      <c r="J193" t="str">
        <f>VLOOKUP(E193,图册!B:H,1,FALSE)</f>
        <v>35659HZ1X1010-00A0</v>
      </c>
    </row>
    <row r="194" spans="1:10">
      <c r="A194" s="35">
        <v>224</v>
      </c>
      <c r="B194" s="35" t="s">
        <v>18</v>
      </c>
      <c r="C194" s="35" t="s">
        <v>504</v>
      </c>
      <c r="D194" s="35" t="s">
        <v>505</v>
      </c>
      <c r="E194" s="35" t="s">
        <v>523</v>
      </c>
      <c r="F194" s="35" t="s">
        <v>524</v>
      </c>
      <c r="G194" s="35">
        <v>1</v>
      </c>
      <c r="H194" s="35" t="s">
        <v>525</v>
      </c>
      <c r="I194" s="35">
        <v>1</v>
      </c>
      <c r="J194" t="str">
        <f>VLOOKUP(E194,图册!B:H,1,FALSE)</f>
        <v>35665-Z1X0110-00A0</v>
      </c>
    </row>
    <row r="195" spans="1:10">
      <c r="A195" s="35">
        <v>225</v>
      </c>
      <c r="B195" s="35" t="s">
        <v>18</v>
      </c>
      <c r="C195" s="35" t="s">
        <v>504</v>
      </c>
      <c r="D195" s="35" t="s">
        <v>505</v>
      </c>
      <c r="E195" s="35" t="s">
        <v>526</v>
      </c>
      <c r="F195" s="35" t="s">
        <v>527</v>
      </c>
      <c r="G195" s="35">
        <v>1</v>
      </c>
      <c r="H195" s="35" t="s">
        <v>528</v>
      </c>
      <c r="I195" s="35">
        <v>1</v>
      </c>
      <c r="J195" t="str">
        <f>VLOOKUP(E195,图册!B:H,1,FALSE)</f>
        <v>37050-Z1X0310-0000</v>
      </c>
    </row>
    <row r="196" spans="1:10">
      <c r="A196" s="35">
        <v>226</v>
      </c>
      <c r="B196" s="35" t="s">
        <v>18</v>
      </c>
      <c r="C196" s="35" t="s">
        <v>529</v>
      </c>
      <c r="D196" s="35" t="s">
        <v>530</v>
      </c>
      <c r="E196" s="35" t="s">
        <v>531</v>
      </c>
      <c r="F196" s="35" t="s">
        <v>532</v>
      </c>
      <c r="G196" s="35">
        <v>1</v>
      </c>
      <c r="H196" s="35" t="s">
        <v>533</v>
      </c>
      <c r="I196" s="35">
        <v>1</v>
      </c>
      <c r="J196" t="str">
        <f>VLOOKUP(E196,图册!B:H,1,FALSE)</f>
        <v>16510-Z8K0110-0000</v>
      </c>
    </row>
    <row r="197" spans="1:10">
      <c r="A197" s="35">
        <v>227</v>
      </c>
      <c r="B197" s="35" t="s">
        <v>18</v>
      </c>
      <c r="C197" s="35" t="s">
        <v>529</v>
      </c>
      <c r="D197" s="35" t="s">
        <v>530</v>
      </c>
      <c r="E197" s="35" t="s">
        <v>534</v>
      </c>
      <c r="F197" s="35" t="s">
        <v>535</v>
      </c>
      <c r="G197" s="35">
        <v>1</v>
      </c>
      <c r="H197" s="35" t="s">
        <v>536</v>
      </c>
      <c r="I197" s="35">
        <v>1</v>
      </c>
      <c r="J197" t="str">
        <f>VLOOKUP(E197,图册!B:H,1,FALSE)</f>
        <v>16300-Z120112-0000</v>
      </c>
    </row>
    <row r="198" spans="1:10">
      <c r="A198" s="35">
        <v>228</v>
      </c>
      <c r="B198" s="35" t="s">
        <v>18</v>
      </c>
      <c r="C198" s="35" t="s">
        <v>529</v>
      </c>
      <c r="D198" s="35" t="s">
        <v>530</v>
      </c>
      <c r="E198" s="35" t="s">
        <v>537</v>
      </c>
      <c r="F198" s="35" t="s">
        <v>538</v>
      </c>
      <c r="G198" s="35">
        <v>1</v>
      </c>
      <c r="H198" s="35" t="s">
        <v>539</v>
      </c>
      <c r="I198" s="35">
        <v>1</v>
      </c>
      <c r="J198" t="str">
        <f>VLOOKUP(E198,图册!B:H,1,FALSE)</f>
        <v>16301-Z1X0110-09A0</v>
      </c>
    </row>
    <row r="199" spans="1:10">
      <c r="A199" s="35">
        <v>229</v>
      </c>
      <c r="B199" s="35" t="s">
        <v>18</v>
      </c>
      <c r="C199" s="35" t="s">
        <v>529</v>
      </c>
      <c r="D199" s="35" t="s">
        <v>530</v>
      </c>
      <c r="E199" s="35" t="s">
        <v>540</v>
      </c>
      <c r="F199" s="35" t="s">
        <v>57</v>
      </c>
      <c r="G199" s="35">
        <v>1</v>
      </c>
      <c r="H199" s="35" t="s">
        <v>541</v>
      </c>
      <c r="I199" s="35">
        <v>1</v>
      </c>
      <c r="J199" t="str">
        <f>VLOOKUP(E199,图册!B:H,1,FALSE)</f>
        <v>90685-D105-0EA0</v>
      </c>
    </row>
    <row r="200" spans="1:10">
      <c r="A200" s="35">
        <v>230</v>
      </c>
      <c r="B200" s="35" t="s">
        <v>18</v>
      </c>
      <c r="C200" s="35" t="s">
        <v>529</v>
      </c>
      <c r="D200" s="35" t="s">
        <v>530</v>
      </c>
      <c r="E200" s="35" t="s">
        <v>542</v>
      </c>
      <c r="F200" s="35" t="s">
        <v>60</v>
      </c>
      <c r="G200" s="35">
        <v>1</v>
      </c>
      <c r="H200" s="35" t="s">
        <v>543</v>
      </c>
      <c r="I200" s="35">
        <v>1</v>
      </c>
      <c r="J200" t="str">
        <f>VLOOKUP(E200,图册!B:H,1,FALSE)</f>
        <v>90686-Z1X0110-00M0</v>
      </c>
    </row>
    <row r="201" spans="1:10">
      <c r="A201" s="35">
        <v>231</v>
      </c>
      <c r="B201" s="35" t="s">
        <v>18</v>
      </c>
      <c r="C201" s="35" t="s">
        <v>529</v>
      </c>
      <c r="D201" s="35" t="s">
        <v>530</v>
      </c>
      <c r="E201" s="35" t="s">
        <v>544</v>
      </c>
      <c r="F201" s="35" t="s">
        <v>60</v>
      </c>
      <c r="G201" s="35">
        <v>1</v>
      </c>
      <c r="H201" s="35" t="s">
        <v>545</v>
      </c>
      <c r="I201" s="35">
        <v>1</v>
      </c>
      <c r="J201" t="str">
        <f>VLOOKUP(E201,图册!B:H,1,FALSE)</f>
        <v>90686-Z1X0310-00M0</v>
      </c>
    </row>
    <row r="202" spans="1:10">
      <c r="A202" s="35">
        <v>232</v>
      </c>
      <c r="B202" s="35" t="s">
        <v>18</v>
      </c>
      <c r="C202" s="35" t="s">
        <v>529</v>
      </c>
      <c r="D202" s="35" t="s">
        <v>530</v>
      </c>
      <c r="E202" s="35" t="s">
        <v>56</v>
      </c>
      <c r="F202" s="35" t="s">
        <v>57</v>
      </c>
      <c r="G202" s="35">
        <v>5</v>
      </c>
      <c r="H202" s="35" t="s">
        <v>58</v>
      </c>
      <c r="I202" s="35">
        <v>1</v>
      </c>
      <c r="J202" t="str">
        <f>VLOOKUP(E202,图册!B:H,1,FALSE)</f>
        <v>90685-D095-0EA0</v>
      </c>
    </row>
    <row r="203" spans="1:10">
      <c r="A203" s="35">
        <v>233</v>
      </c>
      <c r="B203" s="35" t="s">
        <v>18</v>
      </c>
      <c r="C203" s="35" t="s">
        <v>529</v>
      </c>
      <c r="D203" s="35" t="s">
        <v>530</v>
      </c>
      <c r="E203" s="35" t="s">
        <v>221</v>
      </c>
      <c r="F203" s="35" t="s">
        <v>54</v>
      </c>
      <c r="G203" s="35">
        <v>1</v>
      </c>
      <c r="H203" s="35" t="s">
        <v>222</v>
      </c>
      <c r="I203" s="35">
        <v>1</v>
      </c>
      <c r="J203" t="str">
        <f>VLOOKUP(E203,图册!B:H,1,FALSE)</f>
        <v>90007-0612-A1A0</v>
      </c>
    </row>
    <row r="204" spans="1:10">
      <c r="A204" s="35">
        <v>234</v>
      </c>
      <c r="B204" s="35" t="s">
        <v>18</v>
      </c>
      <c r="C204" s="35" t="s">
        <v>529</v>
      </c>
      <c r="D204" s="35" t="s">
        <v>530</v>
      </c>
      <c r="E204" s="35" t="s">
        <v>240</v>
      </c>
      <c r="F204" s="35" t="s">
        <v>54</v>
      </c>
      <c r="G204" s="35">
        <v>2</v>
      </c>
      <c r="H204" s="35" t="s">
        <v>241</v>
      </c>
      <c r="I204" s="35">
        <v>1</v>
      </c>
      <c r="J204" t="str">
        <f>VLOOKUP(E204,图册!B:H,1,FALSE)</f>
        <v>90007-0616-A1A0</v>
      </c>
    </row>
    <row r="205" spans="1:10">
      <c r="A205" s="35">
        <v>235</v>
      </c>
      <c r="B205" s="35" t="s">
        <v>18</v>
      </c>
      <c r="C205" s="35" t="s">
        <v>546</v>
      </c>
      <c r="D205" s="35" t="s">
        <v>547</v>
      </c>
      <c r="E205" s="35" t="s">
        <v>53</v>
      </c>
      <c r="F205" s="35" t="s">
        <v>54</v>
      </c>
      <c r="G205" s="35">
        <v>2</v>
      </c>
      <c r="H205" s="35" t="s">
        <v>55</v>
      </c>
      <c r="I205" s="35">
        <v>1</v>
      </c>
      <c r="J205" t="str">
        <f>VLOOKUP(E205,图册!B:H,1,FALSE)</f>
        <v>90007-0625-A1A0</v>
      </c>
    </row>
    <row r="206" spans="1:10">
      <c r="A206" s="35">
        <v>236</v>
      </c>
      <c r="B206" s="35" t="s">
        <v>18</v>
      </c>
      <c r="C206" s="35" t="s">
        <v>546</v>
      </c>
      <c r="D206" s="35" t="s">
        <v>547</v>
      </c>
      <c r="E206" s="35" t="s">
        <v>548</v>
      </c>
      <c r="F206" s="35" t="s">
        <v>80</v>
      </c>
      <c r="G206" s="35">
        <v>4</v>
      </c>
      <c r="H206" s="35" t="s">
        <v>549</v>
      </c>
      <c r="I206" s="35">
        <v>1</v>
      </c>
      <c r="J206" t="str">
        <f>VLOOKUP(E206,图册!B:H,1,FALSE)</f>
        <v>90001-0825-01A0</v>
      </c>
    </row>
    <row r="207" spans="1:10">
      <c r="A207" s="35">
        <v>237</v>
      </c>
      <c r="B207" s="35" t="s">
        <v>18</v>
      </c>
      <c r="C207" s="35" t="s">
        <v>546</v>
      </c>
      <c r="D207" s="35" t="s">
        <v>547</v>
      </c>
      <c r="E207" s="35" t="s">
        <v>550</v>
      </c>
      <c r="F207" s="35" t="s">
        <v>54</v>
      </c>
      <c r="G207" s="35">
        <v>1</v>
      </c>
      <c r="H207" s="35" t="s">
        <v>551</v>
      </c>
      <c r="I207" s="35">
        <v>1</v>
      </c>
      <c r="J207" t="str">
        <f>VLOOKUP(E207,图册!B:H,1,FALSE)</f>
        <v>90007-0665-A1A0</v>
      </c>
    </row>
    <row r="208" spans="1:10">
      <c r="A208" s="35">
        <v>238</v>
      </c>
      <c r="B208" s="35" t="s">
        <v>18</v>
      </c>
      <c r="C208" s="35" t="s">
        <v>546</v>
      </c>
      <c r="D208" s="35" t="s">
        <v>547</v>
      </c>
      <c r="E208" s="35" t="s">
        <v>552</v>
      </c>
      <c r="F208" s="35" t="s">
        <v>54</v>
      </c>
      <c r="G208" s="35">
        <v>2</v>
      </c>
      <c r="H208" s="35" t="s">
        <v>553</v>
      </c>
      <c r="I208" s="35">
        <v>1</v>
      </c>
      <c r="J208" t="str">
        <f>VLOOKUP(E208,图册!B:H,1,FALSE)</f>
        <v>90007-0680-A1</v>
      </c>
    </row>
    <row r="209" spans="1:10">
      <c r="A209" s="35">
        <v>239</v>
      </c>
      <c r="B209" s="35" t="s">
        <v>18</v>
      </c>
      <c r="C209" s="35" t="s">
        <v>546</v>
      </c>
      <c r="D209" s="35" t="s">
        <v>547</v>
      </c>
      <c r="E209" s="35" t="s">
        <v>554</v>
      </c>
      <c r="F209" s="35" t="s">
        <v>54</v>
      </c>
      <c r="G209" s="35">
        <v>2</v>
      </c>
      <c r="H209" s="35" t="s">
        <v>555</v>
      </c>
      <c r="I209" s="35">
        <v>1</v>
      </c>
      <c r="J209" t="str">
        <f>VLOOKUP(E209,图册!B:H,1,FALSE)</f>
        <v>90007-06B0-A1</v>
      </c>
    </row>
    <row r="210" spans="1:10">
      <c r="A210" s="35">
        <v>240</v>
      </c>
      <c r="B210" s="35" t="s">
        <v>18</v>
      </c>
      <c r="C210" s="35" t="s">
        <v>546</v>
      </c>
      <c r="D210" s="35" t="s">
        <v>547</v>
      </c>
      <c r="E210" s="35" t="s">
        <v>556</v>
      </c>
      <c r="F210" s="35" t="s">
        <v>557</v>
      </c>
      <c r="G210" s="35">
        <v>1</v>
      </c>
      <c r="H210" s="35" t="s">
        <v>558</v>
      </c>
      <c r="I210" s="35">
        <v>1</v>
      </c>
      <c r="J210" t="str">
        <f>VLOOKUP(E210,图册!B:H,1,FALSE)</f>
        <v>17001-Z1X0110-0000</v>
      </c>
    </row>
    <row r="211" spans="1:10">
      <c r="A211" s="35">
        <v>241</v>
      </c>
      <c r="B211" s="35" t="s">
        <v>18</v>
      </c>
      <c r="C211" s="35" t="s">
        <v>546</v>
      </c>
      <c r="D211" s="35" t="s">
        <v>547</v>
      </c>
      <c r="E211" s="35" t="s">
        <v>559</v>
      </c>
      <c r="F211" s="35" t="s">
        <v>560</v>
      </c>
      <c r="G211" s="35">
        <v>2</v>
      </c>
      <c r="H211" s="35" t="s">
        <v>561</v>
      </c>
      <c r="I211" s="35">
        <v>1</v>
      </c>
      <c r="J211" t="str">
        <f>VLOOKUP(E211,图册!B:H,1,FALSE)</f>
        <v>17002-Z1X0110-0000</v>
      </c>
    </row>
    <row r="212" spans="1:10">
      <c r="A212" s="35">
        <v>242</v>
      </c>
      <c r="B212" s="35" t="s">
        <v>18</v>
      </c>
      <c r="C212" s="35" t="s">
        <v>546</v>
      </c>
      <c r="D212" s="35" t="s">
        <v>547</v>
      </c>
      <c r="E212" s="35" t="s">
        <v>562</v>
      </c>
      <c r="F212" s="35" t="s">
        <v>563</v>
      </c>
      <c r="G212" s="35">
        <v>1</v>
      </c>
      <c r="H212" s="35" t="s">
        <v>564</v>
      </c>
      <c r="I212" s="35">
        <v>1</v>
      </c>
      <c r="J212" t="str">
        <f>VLOOKUP(E212,图册!B:H,1,FALSE)</f>
        <v>16100-Z1X0910-00A0</v>
      </c>
    </row>
    <row r="213" spans="1:10">
      <c r="A213" s="35">
        <v>243</v>
      </c>
      <c r="B213" s="35" t="s">
        <v>18</v>
      </c>
      <c r="C213" s="35" t="s">
        <v>546</v>
      </c>
      <c r="D213" s="35" t="s">
        <v>547</v>
      </c>
      <c r="E213" s="35" t="s">
        <v>565</v>
      </c>
      <c r="F213" s="35" t="s">
        <v>566</v>
      </c>
      <c r="G213" s="35">
        <v>1</v>
      </c>
      <c r="H213" s="35" t="s">
        <v>567</v>
      </c>
      <c r="I213" s="35">
        <v>1</v>
      </c>
      <c r="J213" t="str">
        <f>VLOOKUP(E213,图册!B:H,1,FALSE)</f>
        <v>16003-Z1X0110-0000</v>
      </c>
    </row>
    <row r="214" spans="1:10">
      <c r="A214" s="35">
        <v>244</v>
      </c>
      <c r="B214" s="35" t="s">
        <v>18</v>
      </c>
      <c r="C214" s="35" t="s">
        <v>546</v>
      </c>
      <c r="D214" s="35" t="s">
        <v>547</v>
      </c>
      <c r="E214" s="35" t="s">
        <v>568</v>
      </c>
      <c r="F214" s="35" t="s">
        <v>569</v>
      </c>
      <c r="G214" s="35">
        <v>3</v>
      </c>
      <c r="H214" s="35" t="s">
        <v>570</v>
      </c>
      <c r="I214" s="35">
        <v>1</v>
      </c>
      <c r="J214" t="str">
        <f>VLOOKUP(E214,图册!B:H,1,FALSE)</f>
        <v>16004-Z1X0110-0000</v>
      </c>
    </row>
    <row r="215" spans="1:10">
      <c r="A215" s="35">
        <v>245</v>
      </c>
      <c r="B215" s="35" t="s">
        <v>18</v>
      </c>
      <c r="C215" s="35" t="s">
        <v>546</v>
      </c>
      <c r="D215" s="35" t="s">
        <v>547</v>
      </c>
      <c r="E215" s="35" t="s">
        <v>571</v>
      </c>
      <c r="F215" s="35" t="s">
        <v>572</v>
      </c>
      <c r="G215" s="35">
        <v>1</v>
      </c>
      <c r="H215" s="35" t="s">
        <v>573</v>
      </c>
      <c r="I215" s="35">
        <v>1</v>
      </c>
      <c r="J215" t="str">
        <f>VLOOKUP(E215,图册!B:H,1,FALSE)</f>
        <v>17112-Z1X0111-00A0</v>
      </c>
    </row>
    <row r="216" spans="1:10">
      <c r="A216" s="35">
        <v>246</v>
      </c>
      <c r="B216" s="35" t="s">
        <v>18</v>
      </c>
      <c r="C216" s="35" t="s">
        <v>546</v>
      </c>
      <c r="D216" s="35" t="s">
        <v>547</v>
      </c>
      <c r="E216" s="35" t="s">
        <v>574</v>
      </c>
      <c r="F216" s="35" t="s">
        <v>575</v>
      </c>
      <c r="G216" s="35">
        <v>1</v>
      </c>
      <c r="H216" s="35" t="s">
        <v>576</v>
      </c>
      <c r="I216" s="35">
        <v>1</v>
      </c>
      <c r="J216" t="str">
        <f>VLOOKUP(E216,图册!B:H,1,FALSE)</f>
        <v>17120-Z1X0110-00A0</v>
      </c>
    </row>
    <row r="217" spans="1:10">
      <c r="A217" s="35">
        <v>247</v>
      </c>
      <c r="B217" s="35" t="s">
        <v>18</v>
      </c>
      <c r="C217" s="35" t="s">
        <v>546</v>
      </c>
      <c r="D217" s="35" t="s">
        <v>547</v>
      </c>
      <c r="E217" s="35" t="s">
        <v>577</v>
      </c>
      <c r="F217" s="35" t="s">
        <v>578</v>
      </c>
      <c r="G217" s="35">
        <v>1</v>
      </c>
      <c r="H217" s="35" t="s">
        <v>579</v>
      </c>
      <c r="I217" s="35">
        <v>1</v>
      </c>
      <c r="J217" t="str">
        <f>VLOOKUP(E217,图册!B:H,1,FALSE)</f>
        <v>17150-Z1X0110-00A0</v>
      </c>
    </row>
    <row r="218" spans="1:10">
      <c r="A218" s="35">
        <v>248</v>
      </c>
      <c r="B218" s="35" t="s">
        <v>18</v>
      </c>
      <c r="C218" s="35" t="s">
        <v>546</v>
      </c>
      <c r="D218" s="35" t="s">
        <v>547</v>
      </c>
      <c r="E218" s="35" t="s">
        <v>580</v>
      </c>
      <c r="F218" s="35" t="s">
        <v>581</v>
      </c>
      <c r="G218" s="35">
        <v>1</v>
      </c>
      <c r="H218" s="35" t="s">
        <v>582</v>
      </c>
      <c r="I218" s="35">
        <v>1</v>
      </c>
      <c r="J218" t="str">
        <f>VLOOKUP(E218,图册!B:H,1,FALSE)</f>
        <v>12501-Z1X0110-0000</v>
      </c>
    </row>
    <row r="219" spans="1:10">
      <c r="A219" s="35">
        <v>249</v>
      </c>
      <c r="B219" s="35" t="s">
        <v>18</v>
      </c>
      <c r="C219" s="35" t="s">
        <v>546</v>
      </c>
      <c r="D219" s="35" t="s">
        <v>547</v>
      </c>
      <c r="E219" s="35" t="s">
        <v>583</v>
      </c>
      <c r="F219" s="35" t="s">
        <v>584</v>
      </c>
      <c r="G219" s="35">
        <v>1</v>
      </c>
      <c r="H219" s="35" t="s">
        <v>585</v>
      </c>
      <c r="I219" s="35">
        <v>1</v>
      </c>
      <c r="J219" t="str">
        <f>VLOOKUP(E219,图册!B:H,1,FALSE)</f>
        <v>12510-Z1X0310-0000</v>
      </c>
    </row>
    <row r="220" spans="1:10">
      <c r="A220" s="35">
        <v>250</v>
      </c>
      <c r="B220" s="35" t="s">
        <v>18</v>
      </c>
      <c r="C220" s="35" t="s">
        <v>586</v>
      </c>
      <c r="D220" s="35" t="s">
        <v>587</v>
      </c>
      <c r="E220" s="35" t="s">
        <v>588</v>
      </c>
      <c r="F220" s="35" t="s">
        <v>589</v>
      </c>
      <c r="G220" s="35">
        <v>1</v>
      </c>
      <c r="H220" s="35" t="s">
        <v>590</v>
      </c>
      <c r="I220" s="35">
        <v>1</v>
      </c>
      <c r="J220" t="str">
        <f>VLOOKUP(E220,图册!B:H,1,FALSE)</f>
        <v>13515-Z1X0110-00A0</v>
      </c>
    </row>
    <row r="221" spans="1:10">
      <c r="A221" s="35">
        <v>251</v>
      </c>
      <c r="B221" s="35" t="s">
        <v>18</v>
      </c>
      <c r="C221" s="35" t="s">
        <v>586</v>
      </c>
      <c r="D221" s="35" t="s">
        <v>587</v>
      </c>
      <c r="E221" s="35" t="s">
        <v>591</v>
      </c>
      <c r="F221" s="35" t="s">
        <v>592</v>
      </c>
      <c r="G221" s="35">
        <v>1</v>
      </c>
      <c r="H221" s="35" t="s">
        <v>593</v>
      </c>
      <c r="I221" s="35">
        <v>1</v>
      </c>
      <c r="J221" t="str">
        <f>VLOOKUP(E221,图册!B:H,1,FALSE)</f>
        <v>37009-Z1J0111-00A0</v>
      </c>
    </row>
    <row r="222" spans="1:10">
      <c r="A222" s="35">
        <v>252</v>
      </c>
      <c r="B222" s="35" t="s">
        <v>18</v>
      </c>
      <c r="C222" s="35" t="s">
        <v>586</v>
      </c>
      <c r="D222" s="35" t="s">
        <v>587</v>
      </c>
      <c r="E222" s="35" t="s">
        <v>594</v>
      </c>
      <c r="F222" s="35" t="s">
        <v>595</v>
      </c>
      <c r="G222" s="35">
        <v>1</v>
      </c>
      <c r="H222" s="35" t="s">
        <v>596</v>
      </c>
      <c r="I222" s="35">
        <v>1</v>
      </c>
      <c r="J222" t="str">
        <f>VLOOKUP(E222,图册!B:H,1,FALSE)</f>
        <v>30028-Z1X0110-00A0</v>
      </c>
    </row>
    <row r="223" spans="1:10">
      <c r="A223" s="35">
        <v>253</v>
      </c>
      <c r="B223" s="35" t="s">
        <v>18</v>
      </c>
      <c r="C223" s="35" t="s">
        <v>586</v>
      </c>
      <c r="D223" s="35" t="s">
        <v>587</v>
      </c>
      <c r="E223" s="35" t="s">
        <v>597</v>
      </c>
      <c r="F223" s="35" t="s">
        <v>297</v>
      </c>
      <c r="G223" s="35">
        <v>1</v>
      </c>
      <c r="H223" s="35" t="s">
        <v>598</v>
      </c>
      <c r="I223" s="35">
        <v>1</v>
      </c>
      <c r="J223" t="str">
        <f>VLOOKUP(E223,图册!B:H,1,FALSE)</f>
        <v>28118-Z1X0210-00A0</v>
      </c>
    </row>
    <row r="224" spans="1:10">
      <c r="A224" s="35">
        <v>254</v>
      </c>
      <c r="B224" s="35" t="s">
        <v>18</v>
      </c>
      <c r="C224" s="35" t="s">
        <v>586</v>
      </c>
      <c r="D224" s="35" t="s">
        <v>587</v>
      </c>
      <c r="E224" s="35" t="s">
        <v>599</v>
      </c>
      <c r="F224" s="35" t="s">
        <v>297</v>
      </c>
      <c r="G224" s="35">
        <v>1</v>
      </c>
      <c r="H224" s="35" t="s">
        <v>600</v>
      </c>
      <c r="I224" s="35">
        <v>1</v>
      </c>
      <c r="J224" t="str">
        <f>VLOOKUP(E224,图册!B:H,1,FALSE)</f>
        <v>28118-Z1X0310-00A0</v>
      </c>
    </row>
    <row r="225" spans="1:10">
      <c r="A225" s="35">
        <v>255</v>
      </c>
      <c r="B225" s="35" t="s">
        <v>18</v>
      </c>
      <c r="C225" s="35" t="s">
        <v>586</v>
      </c>
      <c r="D225" s="35" t="s">
        <v>587</v>
      </c>
      <c r="E225" s="35" t="s">
        <v>601</v>
      </c>
      <c r="F225" s="35" t="s">
        <v>602</v>
      </c>
      <c r="G225" s="35">
        <v>1</v>
      </c>
      <c r="H225" s="35" t="s">
        <v>603</v>
      </c>
      <c r="I225" s="35">
        <v>1</v>
      </c>
      <c r="J225" t="str">
        <f>VLOOKUP(E225,图册!B:H,1,FALSE)</f>
        <v>19100-Z1X0110-0000</v>
      </c>
    </row>
    <row r="226" spans="1:10">
      <c r="A226" s="35">
        <v>256</v>
      </c>
      <c r="B226" s="35" t="s">
        <v>18</v>
      </c>
      <c r="C226" s="35" t="s">
        <v>586</v>
      </c>
      <c r="D226" s="35" t="s">
        <v>587</v>
      </c>
      <c r="E226" s="35" t="s">
        <v>604</v>
      </c>
      <c r="F226" s="35" t="s">
        <v>605</v>
      </c>
      <c r="G226" s="35">
        <v>1</v>
      </c>
      <c r="H226" s="35" t="s">
        <v>606</v>
      </c>
      <c r="I226" s="35">
        <v>1</v>
      </c>
      <c r="J226" t="str">
        <f>VLOOKUP(E226,图册!B:H,1,FALSE)</f>
        <v>19111-Z1X0110-0000</v>
      </c>
    </row>
    <row r="227" spans="1:10">
      <c r="A227" s="35">
        <v>257</v>
      </c>
      <c r="B227" s="35" t="s">
        <v>18</v>
      </c>
      <c r="C227" s="35" t="s">
        <v>586</v>
      </c>
      <c r="D227" s="35" t="s">
        <v>587</v>
      </c>
      <c r="E227" s="35" t="s">
        <v>607</v>
      </c>
      <c r="F227" s="35" t="s">
        <v>605</v>
      </c>
      <c r="G227" s="35">
        <v>1</v>
      </c>
      <c r="H227" s="35" t="s">
        <v>608</v>
      </c>
      <c r="I227" s="35">
        <v>1</v>
      </c>
      <c r="J227" t="str">
        <f>VLOOKUP(E227,图册!B:H,1,FALSE)</f>
        <v>19111-Z1X0210-0000</v>
      </c>
    </row>
    <row r="228" spans="1:10">
      <c r="A228" s="35">
        <v>258</v>
      </c>
      <c r="B228" s="35" t="s">
        <v>18</v>
      </c>
      <c r="C228" s="35" t="s">
        <v>586</v>
      </c>
      <c r="D228" s="35" t="s">
        <v>587</v>
      </c>
      <c r="E228" s="35" t="s">
        <v>609</v>
      </c>
      <c r="F228" s="35" t="s">
        <v>610</v>
      </c>
      <c r="G228" s="35">
        <v>1</v>
      </c>
      <c r="H228" s="35" t="s">
        <v>611</v>
      </c>
      <c r="I228" s="35">
        <v>1</v>
      </c>
      <c r="J228" t="str">
        <f>VLOOKUP(E228,图册!B:H,1,FALSE)</f>
        <v>19304-Z1X0110-00A0</v>
      </c>
    </row>
    <row r="229" spans="1:10">
      <c r="A229" s="35">
        <v>259</v>
      </c>
      <c r="B229" s="35" t="s">
        <v>18</v>
      </c>
      <c r="C229" s="35" t="s">
        <v>586</v>
      </c>
      <c r="D229" s="35" t="s">
        <v>587</v>
      </c>
      <c r="E229" s="35" t="s">
        <v>612</v>
      </c>
      <c r="F229" s="35" t="s">
        <v>610</v>
      </c>
      <c r="G229" s="35">
        <v>1</v>
      </c>
      <c r="H229" s="35" t="s">
        <v>613</v>
      </c>
      <c r="I229" s="35">
        <v>1</v>
      </c>
      <c r="J229" t="str">
        <f>VLOOKUP(E229,图册!B:H,1,FALSE)</f>
        <v>19304-Z1X0211-00A0</v>
      </c>
    </row>
    <row r="230" spans="1:10">
      <c r="A230" s="35">
        <v>260</v>
      </c>
      <c r="B230" s="35" t="s">
        <v>18</v>
      </c>
      <c r="C230" s="35" t="s">
        <v>586</v>
      </c>
      <c r="D230" s="35" t="s">
        <v>587</v>
      </c>
      <c r="E230" s="35" t="s">
        <v>614</v>
      </c>
      <c r="F230" s="35" t="s">
        <v>615</v>
      </c>
      <c r="G230" s="35">
        <v>1</v>
      </c>
      <c r="H230" s="35" t="s">
        <v>616</v>
      </c>
      <c r="I230" s="35">
        <v>1</v>
      </c>
      <c r="J230" t="str">
        <f>VLOOKUP(E230,图册!B:H,1,FALSE)</f>
        <v>19330-Z1X0110-Q200</v>
      </c>
    </row>
    <row r="231" spans="1:10">
      <c r="A231" s="35">
        <v>261</v>
      </c>
      <c r="B231" s="35" t="s">
        <v>18</v>
      </c>
      <c r="C231" s="35" t="s">
        <v>586</v>
      </c>
      <c r="D231" s="35" t="s">
        <v>587</v>
      </c>
      <c r="E231" s="35" t="s">
        <v>617</v>
      </c>
      <c r="F231" s="35" t="s">
        <v>618</v>
      </c>
      <c r="G231" s="35">
        <v>1</v>
      </c>
      <c r="H231" s="35" t="s">
        <v>619</v>
      </c>
      <c r="I231" s="35">
        <v>1</v>
      </c>
      <c r="J231" t="str">
        <f>VLOOKUP(E231,图册!B:H,1,FALSE)</f>
        <v>19352-Z1X0113-00A0</v>
      </c>
    </row>
    <row r="232" spans="1:10">
      <c r="A232" s="35">
        <v>262</v>
      </c>
      <c r="B232" s="35" t="s">
        <v>18</v>
      </c>
      <c r="C232" s="35" t="s">
        <v>586</v>
      </c>
      <c r="D232" s="35" t="s">
        <v>587</v>
      </c>
      <c r="E232" s="35" t="s">
        <v>402</v>
      </c>
      <c r="F232" s="35" t="s">
        <v>403</v>
      </c>
      <c r="G232" s="35">
        <v>2</v>
      </c>
      <c r="H232" s="35" t="s">
        <v>404</v>
      </c>
      <c r="I232" s="35">
        <v>1</v>
      </c>
      <c r="J232" t="str">
        <f>VLOOKUP(E232,图册!B:H,1,FALSE)</f>
        <v>90208-Z1X0111-0900</v>
      </c>
    </row>
    <row r="233" spans="1:10">
      <c r="A233" s="35">
        <v>263</v>
      </c>
      <c r="B233" s="35" t="s">
        <v>18</v>
      </c>
      <c r="C233" s="35" t="s">
        <v>586</v>
      </c>
      <c r="D233" s="35" t="s">
        <v>587</v>
      </c>
      <c r="E233" s="35" t="s">
        <v>476</v>
      </c>
      <c r="F233" s="35" t="s">
        <v>54</v>
      </c>
      <c r="G233" s="35">
        <v>5</v>
      </c>
      <c r="H233" s="35" t="s">
        <v>477</v>
      </c>
      <c r="I233" s="35">
        <v>1</v>
      </c>
      <c r="J233" t="str">
        <f>VLOOKUP(E233,图册!B:H,1,FALSE)</f>
        <v>90007-0620-A1A0</v>
      </c>
    </row>
    <row r="234" spans="1:10">
      <c r="A234" s="35">
        <v>264</v>
      </c>
      <c r="B234" s="35" t="s">
        <v>18</v>
      </c>
      <c r="C234" s="35" t="s">
        <v>586</v>
      </c>
      <c r="D234" s="35" t="s">
        <v>587</v>
      </c>
      <c r="E234" s="35" t="s">
        <v>240</v>
      </c>
      <c r="F234" s="35" t="s">
        <v>54</v>
      </c>
      <c r="G234" s="35">
        <v>11</v>
      </c>
      <c r="H234" s="35" t="s">
        <v>241</v>
      </c>
      <c r="I234" s="35">
        <v>1</v>
      </c>
      <c r="J234" t="str">
        <f>VLOOKUP(E234,图册!B:H,1,FALSE)</f>
        <v>90007-0616-A1A0</v>
      </c>
    </row>
    <row r="235" spans="1:10">
      <c r="A235" s="35">
        <v>265</v>
      </c>
      <c r="B235" s="35" t="s">
        <v>18</v>
      </c>
      <c r="C235" s="35" t="s">
        <v>586</v>
      </c>
      <c r="D235" s="35" t="s">
        <v>587</v>
      </c>
      <c r="E235" s="35" t="s">
        <v>620</v>
      </c>
      <c r="F235" s="35" t="s">
        <v>57</v>
      </c>
      <c r="G235" s="35">
        <v>4</v>
      </c>
      <c r="H235" s="35" t="s">
        <v>621</v>
      </c>
      <c r="I235" s="35">
        <v>1</v>
      </c>
      <c r="J235" t="str">
        <f>VLOOKUP(E235,图册!B:H,1,FALSE)</f>
        <v>90685-D180-0EA0</v>
      </c>
    </row>
    <row r="236" spans="1:10" ht="24" customHeight="1">
      <c r="A236" s="35">
        <v>266</v>
      </c>
      <c r="B236" s="35" t="s">
        <v>18</v>
      </c>
      <c r="C236" s="35" t="s">
        <v>586</v>
      </c>
      <c r="D236" s="35" t="s">
        <v>587</v>
      </c>
      <c r="E236" s="35" t="s">
        <v>622</v>
      </c>
      <c r="F236" s="35" t="s">
        <v>623</v>
      </c>
      <c r="G236" s="35">
        <v>4</v>
      </c>
      <c r="H236" s="35" t="s">
        <v>624</v>
      </c>
      <c r="I236" s="35">
        <v>1</v>
      </c>
      <c r="J236" t="str">
        <f>VLOOKUP(E236,图册!B:H,1,FALSE)</f>
        <v>90314-Z130210-00A0</v>
      </c>
    </row>
    <row r="237" spans="1:10">
      <c r="A237" s="35">
        <v>269</v>
      </c>
      <c r="B237" s="35" t="s">
        <v>18</v>
      </c>
      <c r="C237" s="35" t="s">
        <v>625</v>
      </c>
      <c r="D237" s="35" t="s">
        <v>626</v>
      </c>
      <c r="E237" s="35" t="s">
        <v>79</v>
      </c>
      <c r="F237" s="35" t="s">
        <v>80</v>
      </c>
      <c r="G237" s="35">
        <v>2</v>
      </c>
      <c r="H237" s="35" t="s">
        <v>81</v>
      </c>
      <c r="I237" s="35">
        <v>1</v>
      </c>
      <c r="J237" t="str">
        <f>VLOOKUP(E237,图册!B:H,1,FALSE)</f>
        <v>90001-0820-01A0</v>
      </c>
    </row>
    <row r="238" spans="1:10">
      <c r="A238" s="35">
        <v>270</v>
      </c>
      <c r="B238" s="35" t="s">
        <v>18</v>
      </c>
      <c r="C238" s="35" t="s">
        <v>625</v>
      </c>
      <c r="D238" s="35" t="s">
        <v>626</v>
      </c>
      <c r="E238" s="35" t="s">
        <v>84</v>
      </c>
      <c r="F238" s="35" t="s">
        <v>85</v>
      </c>
      <c r="G238" s="35">
        <v>4</v>
      </c>
      <c r="H238" s="35" t="s">
        <v>86</v>
      </c>
      <c r="I238" s="35">
        <v>1</v>
      </c>
      <c r="J238" t="str">
        <f>VLOOKUP(E238,图册!B:H,1,FALSE)</f>
        <v>90102-1025-23</v>
      </c>
    </row>
    <row r="239" spans="1:10">
      <c r="A239" s="35">
        <v>271</v>
      </c>
      <c r="B239" s="35" t="s">
        <v>18</v>
      </c>
      <c r="C239" s="35" t="s">
        <v>625</v>
      </c>
      <c r="D239" s="35" t="s">
        <v>626</v>
      </c>
      <c r="E239" s="35" t="s">
        <v>627</v>
      </c>
      <c r="F239" s="35" t="s">
        <v>628</v>
      </c>
      <c r="G239" s="35">
        <v>1</v>
      </c>
      <c r="H239" s="35" t="s">
        <v>629</v>
      </c>
      <c r="I239" s="35">
        <v>1</v>
      </c>
      <c r="J239" t="str">
        <f>VLOOKUP(E239,图册!B:H,1,FALSE)</f>
        <v>18150-YEV0110-00A0</v>
      </c>
    </row>
    <row r="240" spans="1:10">
      <c r="A240" s="35">
        <v>272</v>
      </c>
      <c r="B240" s="35" t="s">
        <v>18</v>
      </c>
      <c r="C240" s="35" t="s">
        <v>625</v>
      </c>
      <c r="D240" s="35" t="s">
        <v>626</v>
      </c>
      <c r="E240" s="35" t="s">
        <v>630</v>
      </c>
      <c r="F240" s="35" t="s">
        <v>628</v>
      </c>
      <c r="G240" s="35">
        <v>1</v>
      </c>
      <c r="H240" s="35" t="s">
        <v>631</v>
      </c>
      <c r="I240" s="35">
        <v>1</v>
      </c>
      <c r="J240" t="str">
        <f>VLOOKUP(E240,图册!B:H,1,FALSE)</f>
        <v>18150-YEV0210-00A0</v>
      </c>
    </row>
    <row r="241" spans="1:10">
      <c r="A241" s="35">
        <v>273</v>
      </c>
      <c r="B241" s="35" t="s">
        <v>18</v>
      </c>
      <c r="C241" s="35" t="s">
        <v>625</v>
      </c>
      <c r="D241" s="35" t="s">
        <v>626</v>
      </c>
      <c r="E241" s="35" t="s">
        <v>632</v>
      </c>
      <c r="F241" s="35" t="s">
        <v>633</v>
      </c>
      <c r="G241" s="35">
        <v>1</v>
      </c>
      <c r="H241" s="35" t="s">
        <v>634</v>
      </c>
      <c r="I241" s="35">
        <v>1</v>
      </c>
      <c r="J241" t="str">
        <f>VLOOKUP(E241,图册!B:H,1,FALSE)</f>
        <v>28110HYEV0110-Q200</v>
      </c>
    </row>
    <row r="242" spans="1:10">
      <c r="A242" s="35">
        <v>274</v>
      </c>
      <c r="B242" s="35" t="s">
        <v>18</v>
      </c>
      <c r="C242" s="35" t="s">
        <v>625</v>
      </c>
      <c r="D242" s="35" t="s">
        <v>626</v>
      </c>
      <c r="E242" s="35" t="s">
        <v>635</v>
      </c>
      <c r="F242" s="35" t="s">
        <v>633</v>
      </c>
      <c r="G242" s="35">
        <v>1</v>
      </c>
      <c r="H242" s="35" t="s">
        <v>636</v>
      </c>
      <c r="I242" s="35">
        <v>1</v>
      </c>
      <c r="J242" t="str">
        <f>VLOOKUP(E242,图册!B:H,1,FALSE)</f>
        <v>28110HYEV0210-Q200</v>
      </c>
    </row>
    <row r="243" spans="1:10">
      <c r="A243" s="35">
        <v>275</v>
      </c>
      <c r="B243" s="35" t="s">
        <v>18</v>
      </c>
      <c r="C243" s="35" t="s">
        <v>625</v>
      </c>
      <c r="D243" s="35" t="s">
        <v>626</v>
      </c>
      <c r="E243" s="35" t="s">
        <v>637</v>
      </c>
      <c r="F243" s="35" t="s">
        <v>633</v>
      </c>
      <c r="G243" s="35">
        <v>1</v>
      </c>
      <c r="H243" s="35" t="s">
        <v>638</v>
      </c>
      <c r="I243" s="35">
        <v>1</v>
      </c>
      <c r="J243" t="str">
        <f>VLOOKUP(E243,图册!B:H,1,FALSE)</f>
        <v>28110HYEV0310-Q200</v>
      </c>
    </row>
    <row r="244" spans="1:10">
      <c r="A244" s="35">
        <v>276</v>
      </c>
      <c r="B244" s="35" t="s">
        <v>18</v>
      </c>
      <c r="C244" s="35" t="s">
        <v>625</v>
      </c>
      <c r="D244" s="35" t="s">
        <v>626</v>
      </c>
      <c r="E244" s="35" t="s">
        <v>639</v>
      </c>
      <c r="F244" s="35" t="s">
        <v>640</v>
      </c>
      <c r="G244" s="35">
        <v>1</v>
      </c>
      <c r="H244" s="35" t="s">
        <v>641</v>
      </c>
      <c r="I244" s="35">
        <v>1</v>
      </c>
      <c r="J244" t="str">
        <f>VLOOKUP(E244,图册!B:H,1,FALSE)</f>
        <v>31114HYEV0211-0001</v>
      </c>
    </row>
    <row r="245" spans="1:10">
      <c r="A245" s="35">
        <v>277</v>
      </c>
      <c r="B245" s="35" t="s">
        <v>18</v>
      </c>
      <c r="C245" s="35" t="s">
        <v>625</v>
      </c>
      <c r="D245" s="35" t="s">
        <v>626</v>
      </c>
      <c r="E245" s="35" t="s">
        <v>107</v>
      </c>
      <c r="F245" s="35" t="s">
        <v>108</v>
      </c>
      <c r="G245" s="35">
        <v>2</v>
      </c>
      <c r="H245" s="35" t="s">
        <v>109</v>
      </c>
      <c r="I245" s="35">
        <v>1</v>
      </c>
      <c r="J245" t="str">
        <f>VLOOKUP(E245,图册!B:H,1,FALSE)</f>
        <v>18001-Z1X0110-00A0</v>
      </c>
    </row>
  </sheetData>
  <pageMargins left="0.75" right="0.75" top="1" bottom="1" header="0.5" footer="0.5"/>
  <pageSetup orientation="portrait" horizontalDpi="300" verticalDpi="30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23"/>
  <sheetViews>
    <sheetView tabSelected="1" workbookViewId="0">
      <selection activeCell="C5" sqref="C5"/>
    </sheetView>
  </sheetViews>
  <sheetFormatPr defaultColWidth="9.85546875" defaultRowHeight="17.25"/>
  <cols>
    <col min="1" max="1" width="8.85546875" style="4" customWidth="1"/>
    <col min="2" max="2" width="22.42578125" style="1" customWidth="1"/>
    <col min="3" max="3" width="32.7109375" style="5" customWidth="1"/>
    <col min="4" max="4" width="43.7109375" style="5" customWidth="1"/>
    <col min="5" max="5" width="5.85546875" style="6" customWidth="1"/>
    <col min="6" max="6" width="10.42578125" style="6" customWidth="1"/>
    <col min="7" max="7" width="22.140625" style="1" customWidth="1"/>
    <col min="8" max="16383" width="9.85546875" style="1"/>
    <col min="16384" max="16384" width="9.85546875" style="7"/>
  </cols>
  <sheetData>
    <row r="1" spans="1:6" s="1" customFormat="1" ht="33" customHeight="1">
      <c r="A1" s="36" t="s">
        <v>642</v>
      </c>
      <c r="B1" s="36"/>
      <c r="C1" s="36"/>
      <c r="D1" s="36"/>
      <c r="E1" s="36"/>
      <c r="F1" s="36"/>
    </row>
    <row r="2" spans="1:6" s="1" customFormat="1" ht="24.75" customHeight="1">
      <c r="A2" s="37" t="s">
        <v>643</v>
      </c>
      <c r="B2" s="37"/>
      <c r="C2" s="37"/>
      <c r="D2" s="37"/>
      <c r="E2" s="37"/>
      <c r="F2" s="37"/>
    </row>
    <row r="3" spans="1:6" s="1" customFormat="1" ht="27.75" customHeight="1">
      <c r="A3" s="37" t="s">
        <v>644</v>
      </c>
      <c r="B3" s="37"/>
      <c r="C3" s="37"/>
      <c r="D3" s="37"/>
      <c r="E3" s="37"/>
      <c r="F3" s="37"/>
    </row>
    <row r="4" spans="1:6" s="1" customFormat="1" ht="268.5" customHeight="1">
      <c r="A4" s="38"/>
      <c r="B4" s="38"/>
      <c r="C4" s="38"/>
      <c r="D4" s="38"/>
      <c r="E4" s="38"/>
      <c r="F4" s="38"/>
    </row>
    <row r="5" spans="1:6" s="2" customFormat="1" ht="48.75" customHeight="1">
      <c r="A5" s="8" t="s">
        <v>645</v>
      </c>
      <c r="B5" s="8" t="s">
        <v>646</v>
      </c>
      <c r="C5" s="9" t="s">
        <v>647</v>
      </c>
      <c r="D5" s="8" t="s">
        <v>648</v>
      </c>
      <c r="E5" s="9" t="s">
        <v>649</v>
      </c>
      <c r="F5" s="10" t="s">
        <v>650</v>
      </c>
    </row>
    <row r="6" spans="1:6" s="2" customFormat="1" ht="16.5">
      <c r="A6" s="11" t="s">
        <v>651</v>
      </c>
      <c r="B6" s="12" t="s">
        <v>407</v>
      </c>
      <c r="C6" s="12" t="s">
        <v>408</v>
      </c>
      <c r="D6" s="12" t="s">
        <v>652</v>
      </c>
      <c r="E6" s="13">
        <v>4</v>
      </c>
      <c r="F6" s="14">
        <v>0.08</v>
      </c>
    </row>
    <row r="7" spans="1:6" s="2" customFormat="1" ht="16.5">
      <c r="A7" s="11" t="s">
        <v>653</v>
      </c>
      <c r="B7" s="12" t="s">
        <v>380</v>
      </c>
      <c r="C7" s="12" t="s">
        <v>381</v>
      </c>
      <c r="D7" s="12" t="s">
        <v>654</v>
      </c>
      <c r="E7" s="13">
        <v>2</v>
      </c>
      <c r="F7" s="14">
        <v>1.58</v>
      </c>
    </row>
    <row r="8" spans="1:6" s="2" customFormat="1" ht="16.5">
      <c r="A8" s="11" t="s">
        <v>655</v>
      </c>
      <c r="B8" s="12" t="s">
        <v>383</v>
      </c>
      <c r="C8" s="12" t="s">
        <v>384</v>
      </c>
      <c r="D8" s="12" t="s">
        <v>656</v>
      </c>
      <c r="E8" s="13">
        <v>1</v>
      </c>
      <c r="F8" s="14">
        <v>18.559999999999999</v>
      </c>
    </row>
    <row r="9" spans="1:6" s="2" customFormat="1" ht="16.5">
      <c r="A9" s="11" t="s">
        <v>657</v>
      </c>
      <c r="B9" s="12" t="s">
        <v>491</v>
      </c>
      <c r="C9" s="12" t="s">
        <v>492</v>
      </c>
      <c r="D9" s="12" t="s">
        <v>658</v>
      </c>
      <c r="E9" s="13">
        <v>2</v>
      </c>
      <c r="F9" s="14">
        <v>0.95</v>
      </c>
    </row>
    <row r="10" spans="1:6" s="2" customFormat="1" ht="16.5">
      <c r="A10" s="11" t="s">
        <v>659</v>
      </c>
      <c r="B10" s="12" t="s">
        <v>388</v>
      </c>
      <c r="C10" s="12" t="s">
        <v>389</v>
      </c>
      <c r="D10" s="12" t="s">
        <v>660</v>
      </c>
      <c r="E10" s="13">
        <v>12</v>
      </c>
      <c r="F10" s="14">
        <v>0.19</v>
      </c>
    </row>
    <row r="11" spans="1:6" s="2" customFormat="1" ht="16.5">
      <c r="A11" s="11" t="s">
        <v>661</v>
      </c>
      <c r="B11" s="12" t="s">
        <v>417</v>
      </c>
      <c r="C11" s="12" t="s">
        <v>418</v>
      </c>
      <c r="D11" s="12" t="s">
        <v>662</v>
      </c>
      <c r="E11" s="13">
        <v>2</v>
      </c>
      <c r="F11" s="14">
        <v>1.0900000000000001</v>
      </c>
    </row>
    <row r="12" spans="1:6" s="2" customFormat="1" ht="16.5">
      <c r="A12" s="11" t="s">
        <v>663</v>
      </c>
      <c r="B12" s="12" t="s">
        <v>422</v>
      </c>
      <c r="C12" s="12" t="s">
        <v>414</v>
      </c>
      <c r="D12" s="12" t="s">
        <v>664</v>
      </c>
      <c r="E12" s="13">
        <v>1</v>
      </c>
      <c r="F12" s="14">
        <v>2.2000000000000002</v>
      </c>
    </row>
    <row r="13" spans="1:6" s="2" customFormat="1" ht="16.5">
      <c r="A13" s="11" t="s">
        <v>665</v>
      </c>
      <c r="B13" s="12" t="s">
        <v>415</v>
      </c>
      <c r="C13" s="12" t="s">
        <v>54</v>
      </c>
      <c r="D13" s="12" t="s">
        <v>666</v>
      </c>
      <c r="E13" s="13">
        <v>12</v>
      </c>
      <c r="F13" s="14">
        <v>0.06</v>
      </c>
    </row>
    <row r="14" spans="1:6" s="2" customFormat="1" ht="16.5">
      <c r="A14" s="11" t="s">
        <v>667</v>
      </c>
      <c r="B14" s="12" t="s">
        <v>386</v>
      </c>
      <c r="C14" s="12" t="s">
        <v>384</v>
      </c>
      <c r="D14" s="12" t="s">
        <v>656</v>
      </c>
      <c r="E14" s="13">
        <v>1</v>
      </c>
      <c r="F14" s="14">
        <v>18.559999999999999</v>
      </c>
    </row>
    <row r="15" spans="1:6" s="2" customFormat="1" ht="16.5">
      <c r="A15" s="11" t="s">
        <v>668</v>
      </c>
      <c r="B15" s="12" t="s">
        <v>420</v>
      </c>
      <c r="C15" s="12" t="s">
        <v>414</v>
      </c>
      <c r="D15" s="12" t="s">
        <v>664</v>
      </c>
      <c r="E15" s="13">
        <v>1</v>
      </c>
      <c r="F15" s="14">
        <v>2.2000000000000002</v>
      </c>
    </row>
    <row r="16" spans="1:6" s="2" customFormat="1" ht="16.5">
      <c r="A16" s="11" t="s">
        <v>669</v>
      </c>
      <c r="B16" s="12" t="s">
        <v>391</v>
      </c>
      <c r="C16" s="12" t="s">
        <v>392</v>
      </c>
      <c r="D16" s="12" t="s">
        <v>670</v>
      </c>
      <c r="E16" s="13">
        <v>1</v>
      </c>
      <c r="F16" s="14">
        <v>0.56999999999999995</v>
      </c>
    </row>
    <row r="17" spans="1:6" s="2" customFormat="1" ht="16.5">
      <c r="A17" s="11" t="s">
        <v>671</v>
      </c>
      <c r="B17" s="12" t="s">
        <v>221</v>
      </c>
      <c r="C17" s="12" t="s">
        <v>672</v>
      </c>
      <c r="D17" s="12" t="s">
        <v>673</v>
      </c>
      <c r="E17" s="15">
        <v>2</v>
      </c>
      <c r="F17" s="14">
        <v>0.06</v>
      </c>
    </row>
    <row r="18" spans="1:6" s="2" customFormat="1" ht="16.5">
      <c r="A18" s="11" t="s">
        <v>674</v>
      </c>
      <c r="B18" s="12" t="s">
        <v>405</v>
      </c>
      <c r="C18" s="12" t="s">
        <v>48</v>
      </c>
      <c r="D18" s="12" t="s">
        <v>675</v>
      </c>
      <c r="E18" s="13">
        <v>2</v>
      </c>
      <c r="F18" s="14">
        <v>0.08</v>
      </c>
    </row>
    <row r="19" spans="1:6" s="2" customFormat="1" ht="16.5">
      <c r="A19" s="11" t="s">
        <v>676</v>
      </c>
      <c r="B19" s="12" t="s">
        <v>221</v>
      </c>
      <c r="C19" s="12" t="s">
        <v>672</v>
      </c>
      <c r="D19" s="12" t="s">
        <v>673</v>
      </c>
      <c r="E19" s="13">
        <v>1</v>
      </c>
      <c r="F19" s="14">
        <v>0.06</v>
      </c>
    </row>
    <row r="20" spans="1:6" s="2" customFormat="1" ht="16.5">
      <c r="A20" s="11" t="s">
        <v>677</v>
      </c>
      <c r="B20" s="12" t="s">
        <v>410</v>
      </c>
      <c r="C20" s="12" t="s">
        <v>411</v>
      </c>
      <c r="D20" s="12" t="s">
        <v>678</v>
      </c>
      <c r="E20" s="13">
        <v>1</v>
      </c>
      <c r="F20" s="14">
        <v>0.39</v>
      </c>
    </row>
    <row r="21" spans="1:6" s="1" customFormat="1" ht="24.75" customHeight="1">
      <c r="A21" s="37" t="s">
        <v>679</v>
      </c>
      <c r="B21" s="37"/>
      <c r="C21" s="37"/>
      <c r="D21" s="37"/>
      <c r="E21" s="37"/>
      <c r="F21" s="37"/>
    </row>
    <row r="22" spans="1:6" s="1" customFormat="1" ht="29.25" customHeight="1">
      <c r="A22" s="37" t="s">
        <v>680</v>
      </c>
      <c r="B22" s="37"/>
      <c r="C22" s="37"/>
      <c r="D22" s="37"/>
      <c r="E22" s="37"/>
      <c r="F22" s="37"/>
    </row>
    <row r="23" spans="1:6" s="1" customFormat="1" ht="288.75" customHeight="1">
      <c r="A23" s="38" t="s">
        <v>681</v>
      </c>
      <c r="B23" s="38"/>
      <c r="C23" s="38"/>
      <c r="D23" s="38"/>
      <c r="E23" s="38"/>
      <c r="F23" s="38"/>
    </row>
    <row r="24" spans="1:6" s="2" customFormat="1" ht="49.5">
      <c r="A24" s="8" t="s">
        <v>645</v>
      </c>
      <c r="B24" s="8" t="s">
        <v>646</v>
      </c>
      <c r="C24" s="9" t="s">
        <v>647</v>
      </c>
      <c r="D24" s="8" t="s">
        <v>648</v>
      </c>
      <c r="E24" s="9" t="s">
        <v>649</v>
      </c>
      <c r="F24" s="10" t="s">
        <v>650</v>
      </c>
    </row>
    <row r="25" spans="1:6" s="2" customFormat="1" ht="16.5">
      <c r="A25" s="16" t="s">
        <v>682</v>
      </c>
      <c r="B25" s="12" t="s">
        <v>261</v>
      </c>
      <c r="C25" s="12" t="s">
        <v>262</v>
      </c>
      <c r="D25" s="12" t="s">
        <v>683</v>
      </c>
      <c r="E25" s="13">
        <v>1</v>
      </c>
      <c r="F25" s="14">
        <v>76.62</v>
      </c>
    </row>
    <row r="26" spans="1:6" s="2" customFormat="1" ht="16.5">
      <c r="A26" s="16" t="s">
        <v>684</v>
      </c>
      <c r="B26" s="12" t="s">
        <v>253</v>
      </c>
      <c r="C26" s="12" t="s">
        <v>254</v>
      </c>
      <c r="D26" s="12" t="s">
        <v>685</v>
      </c>
      <c r="E26" s="13">
        <v>2</v>
      </c>
      <c r="F26" s="14">
        <v>0.11</v>
      </c>
    </row>
    <row r="27" spans="1:6" s="2" customFormat="1" ht="16.5">
      <c r="A27" s="16" t="s">
        <v>686</v>
      </c>
      <c r="B27" s="12" t="s">
        <v>264</v>
      </c>
      <c r="C27" s="12" t="s">
        <v>265</v>
      </c>
      <c r="D27" s="12" t="s">
        <v>687</v>
      </c>
      <c r="E27" s="13">
        <v>1</v>
      </c>
      <c r="F27" s="14">
        <v>0.12</v>
      </c>
    </row>
    <row r="28" spans="1:6" s="2" customFormat="1" ht="16.5">
      <c r="A28" s="16" t="s">
        <v>688</v>
      </c>
      <c r="B28" s="12" t="s">
        <v>278</v>
      </c>
      <c r="C28" s="12" t="s">
        <v>279</v>
      </c>
      <c r="D28" s="12" t="s">
        <v>689</v>
      </c>
      <c r="E28" s="13">
        <v>1</v>
      </c>
      <c r="F28" s="14">
        <v>0.09</v>
      </c>
    </row>
    <row r="29" spans="1:6" s="2" customFormat="1" ht="16.5">
      <c r="A29" s="16" t="s">
        <v>690</v>
      </c>
      <c r="B29" s="12" t="s">
        <v>242</v>
      </c>
      <c r="C29" s="12" t="s">
        <v>243</v>
      </c>
      <c r="D29" s="12" t="s">
        <v>691</v>
      </c>
      <c r="E29" s="13">
        <v>1</v>
      </c>
      <c r="F29" s="14">
        <v>0.04</v>
      </c>
    </row>
    <row r="30" spans="1:6" s="2" customFormat="1" ht="16.5">
      <c r="A30" s="16" t="s">
        <v>692</v>
      </c>
      <c r="B30" s="12" t="s">
        <v>267</v>
      </c>
      <c r="C30" s="12" t="s">
        <v>268</v>
      </c>
      <c r="D30" s="12" t="s">
        <v>693</v>
      </c>
      <c r="E30" s="13">
        <v>1</v>
      </c>
      <c r="F30" s="14">
        <v>0.36</v>
      </c>
    </row>
    <row r="31" spans="1:6" s="2" customFormat="1" ht="16.5">
      <c r="A31" s="16" t="s">
        <v>694</v>
      </c>
      <c r="B31" s="12" t="s">
        <v>272</v>
      </c>
      <c r="C31" s="12" t="s">
        <v>273</v>
      </c>
      <c r="D31" s="12" t="s">
        <v>695</v>
      </c>
      <c r="E31" s="13">
        <v>1</v>
      </c>
      <c r="F31" s="14">
        <v>0.46</v>
      </c>
    </row>
    <row r="32" spans="1:6" s="2" customFormat="1" ht="16.5">
      <c r="A32" s="16" t="s">
        <v>696</v>
      </c>
      <c r="B32" s="12" t="s">
        <v>270</v>
      </c>
      <c r="C32" s="12" t="s">
        <v>268</v>
      </c>
      <c r="D32" s="12" t="s">
        <v>693</v>
      </c>
      <c r="E32" s="17">
        <v>1</v>
      </c>
      <c r="F32" s="14">
        <v>0.35</v>
      </c>
    </row>
    <row r="33" spans="1:6" s="2" customFormat="1" ht="16.5">
      <c r="A33" s="16" t="s">
        <v>697</v>
      </c>
      <c r="B33" s="12" t="s">
        <v>275</v>
      </c>
      <c r="C33" s="12" t="s">
        <v>276</v>
      </c>
      <c r="D33" s="12" t="s">
        <v>698</v>
      </c>
      <c r="E33" s="13">
        <v>1</v>
      </c>
      <c r="F33" s="14">
        <v>0.88</v>
      </c>
    </row>
    <row r="34" spans="1:6" s="2" customFormat="1" ht="16.5">
      <c r="A34" s="16" t="s">
        <v>699</v>
      </c>
      <c r="B34" s="12" t="s">
        <v>284</v>
      </c>
      <c r="C34" s="12" t="s">
        <v>285</v>
      </c>
      <c r="D34" s="12" t="s">
        <v>700</v>
      </c>
      <c r="E34" s="13">
        <v>1</v>
      </c>
      <c r="F34" s="14">
        <v>2.16</v>
      </c>
    </row>
    <row r="35" spans="1:6" s="2" customFormat="1" ht="16.5">
      <c r="A35" s="16" t="s">
        <v>701</v>
      </c>
      <c r="B35" s="12" t="s">
        <v>281</v>
      </c>
      <c r="C35" s="12" t="s">
        <v>282</v>
      </c>
      <c r="D35" s="12" t="s">
        <v>702</v>
      </c>
      <c r="E35" s="13">
        <v>1</v>
      </c>
      <c r="F35" s="14">
        <v>0.65</v>
      </c>
    </row>
    <row r="36" spans="1:6" s="2" customFormat="1" ht="16.5">
      <c r="A36" s="16" t="s">
        <v>703</v>
      </c>
      <c r="B36" s="12" t="s">
        <v>293</v>
      </c>
      <c r="C36" s="12" t="s">
        <v>294</v>
      </c>
      <c r="D36" s="12" t="s">
        <v>704</v>
      </c>
      <c r="E36" s="13">
        <v>1</v>
      </c>
      <c r="F36" s="14">
        <v>0.86</v>
      </c>
    </row>
    <row r="37" spans="1:6" s="2" customFormat="1" ht="16.5">
      <c r="A37" s="16" t="s">
        <v>705</v>
      </c>
      <c r="B37" s="12" t="s">
        <v>221</v>
      </c>
      <c r="C37" s="12" t="s">
        <v>54</v>
      </c>
      <c r="D37" s="12" t="s">
        <v>666</v>
      </c>
      <c r="E37" s="13">
        <v>2</v>
      </c>
      <c r="F37" s="14">
        <v>0.06</v>
      </c>
    </row>
    <row r="38" spans="1:6" s="2" customFormat="1" ht="16.5">
      <c r="A38" s="16" t="s">
        <v>706</v>
      </c>
      <c r="B38" s="12" t="s">
        <v>296</v>
      </c>
      <c r="C38" s="12" t="s">
        <v>297</v>
      </c>
      <c r="D38" s="12" t="s">
        <v>707</v>
      </c>
      <c r="E38" s="13">
        <v>1</v>
      </c>
      <c r="F38" s="14">
        <v>0.96</v>
      </c>
    </row>
    <row r="39" spans="1:6" s="2" customFormat="1" ht="16.5">
      <c r="A39" s="16" t="s">
        <v>708</v>
      </c>
      <c r="B39" s="12" t="s">
        <v>240</v>
      </c>
      <c r="C39" s="12" t="s">
        <v>54</v>
      </c>
      <c r="D39" s="12" t="s">
        <v>666</v>
      </c>
      <c r="E39" s="13">
        <v>4</v>
      </c>
      <c r="F39" s="14">
        <v>0.06</v>
      </c>
    </row>
    <row r="40" spans="1:6" s="2" customFormat="1" ht="16.5">
      <c r="A40" s="16" t="s">
        <v>709</v>
      </c>
      <c r="B40" s="12" t="s">
        <v>299</v>
      </c>
      <c r="C40" s="12" t="s">
        <v>300</v>
      </c>
      <c r="D40" s="12" t="s">
        <v>710</v>
      </c>
      <c r="E40" s="13">
        <v>1</v>
      </c>
      <c r="F40" s="14">
        <v>0.47</v>
      </c>
    </row>
    <row r="41" spans="1:6" s="2" customFormat="1" ht="16.5">
      <c r="A41" s="16" t="s">
        <v>711</v>
      </c>
      <c r="B41" s="12" t="s">
        <v>238</v>
      </c>
      <c r="C41" s="12" t="s">
        <v>80</v>
      </c>
      <c r="D41" s="12" t="s">
        <v>712</v>
      </c>
      <c r="E41" s="13">
        <v>2</v>
      </c>
      <c r="F41" s="14">
        <v>0.18</v>
      </c>
    </row>
    <row r="42" spans="1:6" s="2" customFormat="1" ht="16.5">
      <c r="A42" s="16" t="s">
        <v>713</v>
      </c>
      <c r="B42" s="12" t="s">
        <v>514</v>
      </c>
      <c r="C42" s="12" t="s">
        <v>515</v>
      </c>
      <c r="D42" s="12" t="s">
        <v>714</v>
      </c>
      <c r="E42" s="13">
        <v>1</v>
      </c>
      <c r="F42" s="14">
        <v>7.93</v>
      </c>
    </row>
    <row r="43" spans="1:6" s="2" customFormat="1" ht="16.5">
      <c r="A43" s="16" t="s">
        <v>715</v>
      </c>
      <c r="B43" s="12" t="s">
        <v>53</v>
      </c>
      <c r="C43" s="12" t="s">
        <v>54</v>
      </c>
      <c r="D43" s="12" t="s">
        <v>666</v>
      </c>
      <c r="E43" s="13">
        <v>2</v>
      </c>
      <c r="F43" s="14">
        <v>0.06</v>
      </c>
    </row>
    <row r="44" spans="1:6" s="2" customFormat="1" ht="16.5">
      <c r="A44" s="16" t="s">
        <v>716</v>
      </c>
      <c r="B44" s="12" t="s">
        <v>247</v>
      </c>
      <c r="C44" s="12" t="s">
        <v>248</v>
      </c>
      <c r="D44" s="12" t="s">
        <v>717</v>
      </c>
      <c r="E44" s="13">
        <v>2</v>
      </c>
      <c r="F44" s="14">
        <v>0.06</v>
      </c>
    </row>
    <row r="45" spans="1:6" s="2" customFormat="1" ht="16.5">
      <c r="A45" s="16" t="s">
        <v>718</v>
      </c>
      <c r="B45" s="12" t="s">
        <v>305</v>
      </c>
      <c r="C45" s="12" t="s">
        <v>306</v>
      </c>
      <c r="D45" s="12" t="s">
        <v>719</v>
      </c>
      <c r="E45" s="13">
        <v>1</v>
      </c>
      <c r="F45" s="14">
        <v>47.34</v>
      </c>
    </row>
    <row r="46" spans="1:6" s="2" customFormat="1" ht="16.5">
      <c r="A46" s="16" t="s">
        <v>720</v>
      </c>
      <c r="B46" s="12" t="s">
        <v>250</v>
      </c>
      <c r="C46" s="12" t="s">
        <v>251</v>
      </c>
      <c r="D46" s="12" t="s">
        <v>721</v>
      </c>
      <c r="E46" s="13">
        <v>1</v>
      </c>
      <c r="F46" s="14">
        <v>0.83</v>
      </c>
    </row>
    <row r="47" spans="1:6" s="2" customFormat="1" ht="16.5">
      <c r="A47" s="16" t="s">
        <v>722</v>
      </c>
      <c r="B47" s="12" t="s">
        <v>517</v>
      </c>
      <c r="C47" s="12" t="s">
        <v>518</v>
      </c>
      <c r="D47" s="12" t="s">
        <v>723</v>
      </c>
      <c r="E47" s="13">
        <v>1</v>
      </c>
      <c r="F47" s="14">
        <v>0.52</v>
      </c>
    </row>
    <row r="48" spans="1:6" s="2" customFormat="1" ht="16.5">
      <c r="A48" s="16" t="s">
        <v>724</v>
      </c>
      <c r="B48" s="12" t="s">
        <v>520</v>
      </c>
      <c r="C48" s="12" t="s">
        <v>521</v>
      </c>
      <c r="D48" s="12" t="s">
        <v>725</v>
      </c>
      <c r="E48" s="13">
        <v>1</v>
      </c>
      <c r="F48" s="14">
        <v>13.06</v>
      </c>
    </row>
    <row r="49" spans="1:6" s="2" customFormat="1" ht="16.5">
      <c r="A49" s="16" t="s">
        <v>726</v>
      </c>
      <c r="B49" s="12" t="s">
        <v>511</v>
      </c>
      <c r="C49" s="12" t="s">
        <v>512</v>
      </c>
      <c r="D49" s="12" t="s">
        <v>727</v>
      </c>
      <c r="E49" s="13">
        <v>1</v>
      </c>
      <c r="F49" s="14">
        <v>0.94</v>
      </c>
    </row>
    <row r="50" spans="1:6" s="2" customFormat="1" ht="16.5">
      <c r="A50" s="16" t="s">
        <v>728</v>
      </c>
      <c r="B50" s="12" t="s">
        <v>148</v>
      </c>
      <c r="C50" s="12" t="s">
        <v>80</v>
      </c>
      <c r="D50" s="12" t="s">
        <v>712</v>
      </c>
      <c r="E50" s="13">
        <v>1</v>
      </c>
      <c r="F50" s="14">
        <v>7.0000000000000007E-2</v>
      </c>
    </row>
    <row r="51" spans="1:6" s="2" customFormat="1" ht="16.5">
      <c r="A51" s="16" t="s">
        <v>729</v>
      </c>
      <c r="B51" s="12" t="s">
        <v>221</v>
      </c>
      <c r="C51" s="12" t="s">
        <v>54</v>
      </c>
      <c r="D51" s="12" t="s">
        <v>666</v>
      </c>
      <c r="E51" s="13">
        <v>4</v>
      </c>
      <c r="F51" s="14">
        <v>0.06</v>
      </c>
    </row>
    <row r="52" spans="1:6" s="2" customFormat="1" ht="16.5">
      <c r="A52" s="16" t="s">
        <v>730</v>
      </c>
      <c r="B52" s="12" t="s">
        <v>240</v>
      </c>
      <c r="C52" s="12" t="s">
        <v>54</v>
      </c>
      <c r="D52" s="12" t="s">
        <v>666</v>
      </c>
      <c r="E52" s="13">
        <v>3</v>
      </c>
      <c r="F52" s="14">
        <v>0.06</v>
      </c>
    </row>
    <row r="53" spans="1:6" s="2" customFormat="1" ht="16.5">
      <c r="A53" s="16" t="s">
        <v>731</v>
      </c>
      <c r="B53" s="12" t="s">
        <v>230</v>
      </c>
      <c r="C53" s="12" t="s">
        <v>231</v>
      </c>
      <c r="D53" s="12" t="s">
        <v>732</v>
      </c>
      <c r="E53" s="13">
        <v>1</v>
      </c>
      <c r="F53" s="14">
        <v>0.89</v>
      </c>
    </row>
    <row r="54" spans="1:6" s="2" customFormat="1" ht="16.5">
      <c r="A54" s="16" t="s">
        <v>733</v>
      </c>
      <c r="B54" s="12" t="s">
        <v>245</v>
      </c>
      <c r="C54" s="12" t="s">
        <v>48</v>
      </c>
      <c r="D54" s="12" t="s">
        <v>675</v>
      </c>
      <c r="E54" s="13">
        <v>1</v>
      </c>
      <c r="F54" s="14">
        <v>0.05</v>
      </c>
    </row>
    <row r="55" spans="1:6" s="3" customFormat="1" ht="16.5">
      <c r="A55" s="18" t="s">
        <v>734</v>
      </c>
      <c r="B55" s="19" t="s">
        <v>506</v>
      </c>
      <c r="C55" s="19" t="s">
        <v>507</v>
      </c>
      <c r="D55" s="19" t="s">
        <v>735</v>
      </c>
      <c r="E55" s="20">
        <v>1</v>
      </c>
      <c r="F55" s="14">
        <v>5.71</v>
      </c>
    </row>
    <row r="56" spans="1:6" s="3" customFormat="1" ht="16.5">
      <c r="A56" s="18" t="s">
        <v>736</v>
      </c>
      <c r="B56" s="19" t="s">
        <v>509</v>
      </c>
      <c r="C56" s="19" t="s">
        <v>507</v>
      </c>
      <c r="D56" s="19"/>
      <c r="E56" s="20">
        <v>1</v>
      </c>
      <c r="F56" s="14">
        <v>1.23</v>
      </c>
    </row>
    <row r="57" spans="1:6" s="1" customFormat="1" ht="24.75" customHeight="1">
      <c r="A57" s="37" t="s">
        <v>737</v>
      </c>
      <c r="B57" s="37"/>
      <c r="C57" s="37"/>
      <c r="D57" s="37"/>
      <c r="E57" s="37"/>
      <c r="F57" s="37"/>
    </row>
    <row r="58" spans="1:6" s="1" customFormat="1" ht="30" customHeight="1">
      <c r="A58" s="37" t="s">
        <v>738</v>
      </c>
      <c r="B58" s="37"/>
      <c r="C58" s="37"/>
      <c r="D58" s="37"/>
      <c r="E58" s="37"/>
      <c r="F58" s="37"/>
    </row>
    <row r="59" spans="1:6" s="1" customFormat="1" ht="264" customHeight="1">
      <c r="A59" s="39"/>
      <c r="B59" s="39"/>
      <c r="C59" s="39"/>
      <c r="D59" s="39"/>
      <c r="E59" s="39"/>
      <c r="F59" s="39"/>
    </row>
    <row r="60" spans="1:6" s="2" customFormat="1" ht="49.5">
      <c r="A60" s="8" t="s">
        <v>645</v>
      </c>
      <c r="B60" s="8" t="s">
        <v>646</v>
      </c>
      <c r="C60" s="9" t="s">
        <v>647</v>
      </c>
      <c r="D60" s="8" t="s">
        <v>648</v>
      </c>
      <c r="E60" s="9" t="s">
        <v>649</v>
      </c>
      <c r="F60" s="10" t="s">
        <v>650</v>
      </c>
    </row>
    <row r="61" spans="1:6" s="2" customFormat="1" ht="16.5">
      <c r="A61" s="21" t="s">
        <v>739</v>
      </c>
      <c r="B61" s="12" t="s">
        <v>462</v>
      </c>
      <c r="C61" s="12" t="s">
        <v>54</v>
      </c>
      <c r="D61" s="12" t="s">
        <v>666</v>
      </c>
      <c r="E61" s="13">
        <v>12</v>
      </c>
      <c r="F61" s="14">
        <v>0.13</v>
      </c>
    </row>
    <row r="62" spans="1:6" s="2" customFormat="1" ht="16.5">
      <c r="A62" s="21" t="s">
        <v>740</v>
      </c>
      <c r="B62" s="12" t="s">
        <v>426</v>
      </c>
      <c r="C62" s="12" t="s">
        <v>427</v>
      </c>
      <c r="D62" s="12" t="s">
        <v>741</v>
      </c>
      <c r="E62" s="13">
        <v>1</v>
      </c>
      <c r="F62" s="14">
        <v>20.52</v>
      </c>
    </row>
    <row r="63" spans="1:6" s="2" customFormat="1" ht="16.5">
      <c r="A63" s="21" t="s">
        <v>742</v>
      </c>
      <c r="B63" s="12" t="s">
        <v>459</v>
      </c>
      <c r="C63" s="12" t="s">
        <v>460</v>
      </c>
      <c r="D63" s="12" t="s">
        <v>743</v>
      </c>
      <c r="E63" s="13">
        <v>1</v>
      </c>
      <c r="F63" s="14">
        <v>2.59</v>
      </c>
    </row>
    <row r="64" spans="1:6" s="2" customFormat="1" ht="16.5">
      <c r="A64" s="21" t="s">
        <v>744</v>
      </c>
      <c r="B64" s="12" t="s">
        <v>456</v>
      </c>
      <c r="C64" s="12" t="s">
        <v>457</v>
      </c>
      <c r="D64" s="12" t="s">
        <v>745</v>
      </c>
      <c r="E64" s="13">
        <v>1</v>
      </c>
      <c r="F64" s="14">
        <v>1.92</v>
      </c>
    </row>
    <row r="65" spans="1:6" s="2" customFormat="1" ht="16.5">
      <c r="A65" s="21" t="s">
        <v>746</v>
      </c>
      <c r="B65" s="12" t="s">
        <v>245</v>
      </c>
      <c r="C65" s="12" t="s">
        <v>48</v>
      </c>
      <c r="D65" s="12" t="s">
        <v>675</v>
      </c>
      <c r="E65" s="13">
        <v>1</v>
      </c>
      <c r="F65" s="14">
        <v>0.05</v>
      </c>
    </row>
    <row r="66" spans="1:6" s="2" customFormat="1" ht="16.5">
      <c r="A66" s="21" t="s">
        <v>747</v>
      </c>
      <c r="B66" s="12" t="s">
        <v>429</v>
      </c>
      <c r="C66" s="12" t="s">
        <v>430</v>
      </c>
      <c r="D66" s="12" t="s">
        <v>748</v>
      </c>
      <c r="E66" s="13">
        <v>1</v>
      </c>
      <c r="F66" s="14">
        <v>0.77</v>
      </c>
    </row>
    <row r="67" spans="1:6" s="2" customFormat="1" ht="16.5">
      <c r="A67" s="21" t="s">
        <v>749</v>
      </c>
      <c r="B67" s="12" t="s">
        <v>435</v>
      </c>
      <c r="C67" s="12" t="s">
        <v>436</v>
      </c>
      <c r="D67" s="12" t="s">
        <v>750</v>
      </c>
      <c r="E67" s="13">
        <v>1</v>
      </c>
      <c r="F67" s="14">
        <v>0.99</v>
      </c>
    </row>
    <row r="68" spans="1:6" s="2" customFormat="1" ht="16.5">
      <c r="A68" s="21" t="s">
        <v>751</v>
      </c>
      <c r="B68" s="12" t="s">
        <v>432</v>
      </c>
      <c r="C68" s="12" t="s">
        <v>433</v>
      </c>
      <c r="D68" s="12" t="s">
        <v>752</v>
      </c>
      <c r="E68" s="13">
        <v>1</v>
      </c>
      <c r="F68" s="14">
        <v>0.52</v>
      </c>
    </row>
    <row r="69" spans="1:6" s="2" customFormat="1" ht="16.5">
      <c r="A69" s="21" t="s">
        <v>753</v>
      </c>
      <c r="B69" s="12" t="s">
        <v>444</v>
      </c>
      <c r="C69" s="12" t="s">
        <v>445</v>
      </c>
      <c r="D69" s="12" t="s">
        <v>754</v>
      </c>
      <c r="E69" s="13">
        <v>1</v>
      </c>
      <c r="F69" s="14">
        <v>2.44</v>
      </c>
    </row>
    <row r="70" spans="1:6" s="2" customFormat="1" ht="16.5">
      <c r="A70" s="21" t="s">
        <v>755</v>
      </c>
      <c r="B70" s="12" t="s">
        <v>450</v>
      </c>
      <c r="C70" s="12" t="s">
        <v>451</v>
      </c>
      <c r="D70" s="12" t="s">
        <v>756</v>
      </c>
      <c r="E70" s="13">
        <v>1</v>
      </c>
      <c r="F70" s="14">
        <v>0.63</v>
      </c>
    </row>
    <row r="71" spans="1:6" s="2" customFormat="1" ht="16.5">
      <c r="A71" s="21" t="s">
        <v>757</v>
      </c>
      <c r="B71" s="12" t="s">
        <v>464</v>
      </c>
      <c r="C71" s="12" t="s">
        <v>85</v>
      </c>
      <c r="D71" s="12" t="s">
        <v>758</v>
      </c>
      <c r="E71" s="13">
        <v>3</v>
      </c>
      <c r="F71" s="14">
        <v>7.0000000000000007E-2</v>
      </c>
    </row>
    <row r="72" spans="1:6" s="2" customFormat="1" ht="16.5">
      <c r="A72" s="21" t="s">
        <v>759</v>
      </c>
      <c r="B72" s="12" t="s">
        <v>447</v>
      </c>
      <c r="C72" s="12" t="s">
        <v>448</v>
      </c>
      <c r="D72" s="12" t="s">
        <v>760</v>
      </c>
      <c r="E72" s="13">
        <v>1</v>
      </c>
      <c r="F72" s="14">
        <v>1.27</v>
      </c>
    </row>
    <row r="73" spans="1:6" s="2" customFormat="1" ht="16.5">
      <c r="A73" s="21" t="s">
        <v>761</v>
      </c>
      <c r="B73" s="12" t="s">
        <v>466</v>
      </c>
      <c r="C73" s="12" t="s">
        <v>467</v>
      </c>
      <c r="D73" s="12" t="s">
        <v>762</v>
      </c>
      <c r="E73" s="13">
        <v>1</v>
      </c>
      <c r="F73" s="14">
        <v>0.06</v>
      </c>
    </row>
    <row r="74" spans="1:6" s="2" customFormat="1" ht="16.5">
      <c r="A74" s="21" t="s">
        <v>763</v>
      </c>
      <c r="B74" s="12" t="s">
        <v>453</v>
      </c>
      <c r="C74" s="12" t="s">
        <v>454</v>
      </c>
      <c r="D74" s="12" t="s">
        <v>764</v>
      </c>
      <c r="E74" s="13">
        <v>1</v>
      </c>
      <c r="F74" s="14">
        <v>7.0000000000000007E-2</v>
      </c>
    </row>
    <row r="75" spans="1:6" s="2" customFormat="1" ht="16.5">
      <c r="A75" s="21" t="s">
        <v>765</v>
      </c>
      <c r="B75" s="12" t="s">
        <v>472</v>
      </c>
      <c r="C75" s="12" t="s">
        <v>251</v>
      </c>
      <c r="D75" s="12" t="s">
        <v>721</v>
      </c>
      <c r="E75" s="13">
        <v>1</v>
      </c>
      <c r="F75" s="14">
        <v>0.83</v>
      </c>
    </row>
    <row r="76" spans="1:6" s="2" customFormat="1" ht="16.5">
      <c r="A76" s="21" t="s">
        <v>766</v>
      </c>
      <c r="B76" s="12" t="s">
        <v>230</v>
      </c>
      <c r="C76" s="12" t="s">
        <v>231</v>
      </c>
      <c r="D76" s="12" t="s">
        <v>732</v>
      </c>
      <c r="E76" s="13">
        <v>1</v>
      </c>
      <c r="F76" s="14">
        <v>0.89</v>
      </c>
    </row>
    <row r="77" spans="1:6" s="2" customFormat="1" ht="16.5">
      <c r="A77" s="21" t="s">
        <v>767</v>
      </c>
      <c r="B77" s="12" t="s">
        <v>441</v>
      </c>
      <c r="C77" s="12" t="s">
        <v>442</v>
      </c>
      <c r="D77" s="12" t="s">
        <v>768</v>
      </c>
      <c r="E77" s="13">
        <v>1</v>
      </c>
      <c r="F77" s="14">
        <v>0.31</v>
      </c>
    </row>
    <row r="78" spans="1:6" s="2" customFormat="1" ht="16.5">
      <c r="A78" s="21" t="s">
        <v>769</v>
      </c>
      <c r="B78" s="12" t="s">
        <v>221</v>
      </c>
      <c r="C78" s="12" t="s">
        <v>54</v>
      </c>
      <c r="D78" s="12" t="s">
        <v>666</v>
      </c>
      <c r="E78" s="13">
        <v>2</v>
      </c>
      <c r="F78" s="14">
        <v>0.06</v>
      </c>
    </row>
    <row r="79" spans="1:6" s="2" customFormat="1" ht="16.5">
      <c r="A79" s="21" t="s">
        <v>770</v>
      </c>
      <c r="B79" s="12" t="s">
        <v>476</v>
      </c>
      <c r="C79" s="12" t="s">
        <v>54</v>
      </c>
      <c r="D79" s="12" t="s">
        <v>666</v>
      </c>
      <c r="E79" s="13">
        <v>1</v>
      </c>
      <c r="F79" s="14">
        <v>0.06</v>
      </c>
    </row>
    <row r="80" spans="1:6" s="2" customFormat="1" ht="15.75" customHeight="1">
      <c r="A80" s="21" t="s">
        <v>771</v>
      </c>
      <c r="B80" s="12" t="s">
        <v>474</v>
      </c>
      <c r="C80" s="12" t="s">
        <v>408</v>
      </c>
      <c r="D80" s="12" t="s">
        <v>652</v>
      </c>
      <c r="E80" s="13">
        <v>2</v>
      </c>
      <c r="F80" s="14">
        <v>0.06</v>
      </c>
    </row>
    <row r="81" spans="1:6" s="2" customFormat="1" ht="16.5">
      <c r="A81" s="21" t="s">
        <v>772</v>
      </c>
      <c r="B81" s="22" t="s">
        <v>438</v>
      </c>
      <c r="C81" s="12" t="s">
        <v>439</v>
      </c>
      <c r="D81" s="12" t="s">
        <v>773</v>
      </c>
      <c r="E81" s="13">
        <v>1</v>
      </c>
      <c r="F81" s="14">
        <v>0.71</v>
      </c>
    </row>
    <row r="82" spans="1:6" s="2" customFormat="1" ht="16.5">
      <c r="A82" s="21" t="s">
        <v>774</v>
      </c>
      <c r="B82" s="12" t="s">
        <v>469</v>
      </c>
      <c r="C82" s="12" t="s">
        <v>470</v>
      </c>
      <c r="D82" s="12" t="s">
        <v>775</v>
      </c>
      <c r="E82" s="13">
        <v>1</v>
      </c>
      <c r="F82" s="14">
        <v>0.06</v>
      </c>
    </row>
    <row r="83" spans="1:6" s="2" customFormat="1" ht="16.5">
      <c r="A83" s="21" t="s">
        <v>776</v>
      </c>
      <c r="B83" s="12" t="s">
        <v>233</v>
      </c>
      <c r="C83" s="12" t="s">
        <v>234</v>
      </c>
      <c r="D83" s="12" t="s">
        <v>777</v>
      </c>
      <c r="E83" s="13">
        <v>1</v>
      </c>
      <c r="F83" s="14">
        <v>0.13</v>
      </c>
    </row>
    <row r="84" spans="1:6" s="1" customFormat="1" ht="24.75" customHeight="1">
      <c r="A84" s="37" t="s">
        <v>778</v>
      </c>
      <c r="B84" s="37"/>
      <c r="C84" s="37"/>
      <c r="D84" s="37"/>
      <c r="E84" s="37"/>
      <c r="F84" s="37"/>
    </row>
    <row r="85" spans="1:6" s="1" customFormat="1" ht="27.75" customHeight="1">
      <c r="A85" s="37" t="s">
        <v>779</v>
      </c>
      <c r="B85" s="37"/>
      <c r="C85" s="37"/>
      <c r="D85" s="37"/>
      <c r="E85" s="37"/>
      <c r="F85" s="37"/>
    </row>
    <row r="86" spans="1:6" s="1" customFormat="1" ht="210" customHeight="1">
      <c r="A86" s="40"/>
      <c r="B86" s="40"/>
      <c r="C86" s="40"/>
      <c r="D86" s="40"/>
      <c r="E86" s="40"/>
      <c r="F86" s="40"/>
    </row>
    <row r="87" spans="1:6" s="2" customFormat="1" ht="49.5">
      <c r="A87" s="8" t="s">
        <v>645</v>
      </c>
      <c r="B87" s="8" t="s">
        <v>646</v>
      </c>
      <c r="C87" s="9" t="s">
        <v>647</v>
      </c>
      <c r="D87" s="8" t="s">
        <v>648</v>
      </c>
      <c r="E87" s="9" t="s">
        <v>649</v>
      </c>
      <c r="F87" s="10" t="s">
        <v>650</v>
      </c>
    </row>
    <row r="88" spans="1:6" s="2" customFormat="1" ht="16.5">
      <c r="A88" s="23" t="s">
        <v>780</v>
      </c>
      <c r="B88" s="12" t="s">
        <v>325</v>
      </c>
      <c r="C88" s="24" t="s">
        <v>326</v>
      </c>
      <c r="D88" s="12" t="s">
        <v>781</v>
      </c>
      <c r="E88" s="13">
        <v>2</v>
      </c>
      <c r="F88" s="14">
        <v>1.94</v>
      </c>
    </row>
    <row r="89" spans="1:6" s="2" customFormat="1" ht="16.5">
      <c r="A89" s="23" t="s">
        <v>782</v>
      </c>
      <c r="B89" s="12" t="s">
        <v>316</v>
      </c>
      <c r="C89" s="24" t="s">
        <v>317</v>
      </c>
      <c r="D89" s="12" t="s">
        <v>783</v>
      </c>
      <c r="E89" s="13">
        <v>2</v>
      </c>
      <c r="F89" s="14">
        <v>4.0199999999999996</v>
      </c>
    </row>
    <row r="90" spans="1:6" s="2" customFormat="1" ht="16.5">
      <c r="A90" s="23" t="s">
        <v>784</v>
      </c>
      <c r="B90" s="12" t="s">
        <v>313</v>
      </c>
      <c r="C90" s="24" t="s">
        <v>314</v>
      </c>
      <c r="D90" s="12" t="s">
        <v>785</v>
      </c>
      <c r="E90" s="13">
        <v>2</v>
      </c>
      <c r="F90" s="14">
        <v>6.82</v>
      </c>
    </row>
    <row r="91" spans="1:6" s="2" customFormat="1" ht="16.5">
      <c r="A91" s="23" t="s">
        <v>786</v>
      </c>
      <c r="B91" s="12" t="s">
        <v>322</v>
      </c>
      <c r="C91" s="24" t="s">
        <v>323</v>
      </c>
      <c r="D91" s="12" t="s">
        <v>787</v>
      </c>
      <c r="E91" s="13">
        <v>4</v>
      </c>
      <c r="F91" s="14">
        <v>0.05</v>
      </c>
    </row>
    <row r="92" spans="1:6" s="2" customFormat="1" ht="16.5">
      <c r="A92" s="23" t="s">
        <v>788</v>
      </c>
      <c r="B92" s="12" t="s">
        <v>319</v>
      </c>
      <c r="C92" s="24" t="s">
        <v>320</v>
      </c>
      <c r="D92" s="12" t="s">
        <v>789</v>
      </c>
      <c r="E92" s="13">
        <v>2</v>
      </c>
      <c r="F92" s="14">
        <v>0.5</v>
      </c>
    </row>
    <row r="93" spans="1:6" s="2" customFormat="1" ht="16.5">
      <c r="A93" s="23" t="s">
        <v>790</v>
      </c>
      <c r="B93" s="12" t="s">
        <v>331</v>
      </c>
      <c r="C93" s="24" t="s">
        <v>48</v>
      </c>
      <c r="D93" s="12" t="s">
        <v>675</v>
      </c>
      <c r="E93" s="13">
        <v>1</v>
      </c>
      <c r="F93" s="14">
        <v>0.27</v>
      </c>
    </row>
    <row r="94" spans="1:6" s="2" customFormat="1" ht="16.5">
      <c r="A94" s="23" t="s">
        <v>791</v>
      </c>
      <c r="B94" s="12" t="s">
        <v>328</v>
      </c>
      <c r="C94" s="24" t="s">
        <v>329</v>
      </c>
      <c r="D94" s="12" t="s">
        <v>792</v>
      </c>
      <c r="E94" s="13">
        <v>1</v>
      </c>
      <c r="F94" s="14">
        <v>31.46</v>
      </c>
    </row>
    <row r="95" spans="1:6" s="2" customFormat="1" ht="16.5">
      <c r="A95" s="23" t="s">
        <v>793</v>
      </c>
      <c r="B95" s="12" t="s">
        <v>310</v>
      </c>
      <c r="C95" s="24" t="s">
        <v>311</v>
      </c>
      <c r="D95" s="12" t="s">
        <v>794</v>
      </c>
      <c r="E95" s="13">
        <v>4</v>
      </c>
      <c r="F95" s="14">
        <v>0.65</v>
      </c>
    </row>
    <row r="96" spans="1:6" s="1" customFormat="1" ht="24.75" customHeight="1">
      <c r="A96" s="37" t="s">
        <v>795</v>
      </c>
      <c r="B96" s="37"/>
      <c r="C96" s="37"/>
      <c r="D96" s="37"/>
      <c r="E96" s="37"/>
      <c r="F96" s="37"/>
    </row>
    <row r="97" spans="1:6" s="1" customFormat="1" ht="27" customHeight="1">
      <c r="A97" s="37" t="s">
        <v>796</v>
      </c>
      <c r="B97" s="37"/>
      <c r="C97" s="37"/>
      <c r="D97" s="37"/>
      <c r="E97" s="37"/>
      <c r="F97" s="37"/>
    </row>
    <row r="98" spans="1:6" s="1" customFormat="1" ht="342.75" customHeight="1">
      <c r="A98" s="39"/>
      <c r="B98" s="39"/>
      <c r="C98" s="39"/>
      <c r="D98" s="39"/>
      <c r="E98" s="39"/>
      <c r="F98" s="39"/>
    </row>
    <row r="99" spans="1:6" s="2" customFormat="1" ht="49.5">
      <c r="A99" s="8" t="s">
        <v>645</v>
      </c>
      <c r="B99" s="8" t="s">
        <v>646</v>
      </c>
      <c r="C99" s="9" t="s">
        <v>647</v>
      </c>
      <c r="D99" s="8" t="s">
        <v>648</v>
      </c>
      <c r="E99" s="9" t="s">
        <v>649</v>
      </c>
      <c r="F99" s="10" t="s">
        <v>650</v>
      </c>
    </row>
    <row r="100" spans="1:6" s="2" customFormat="1" ht="16.5">
      <c r="A100" s="21" t="s">
        <v>797</v>
      </c>
      <c r="B100" s="12" t="s">
        <v>335</v>
      </c>
      <c r="C100" s="12" t="s">
        <v>48</v>
      </c>
      <c r="D100" s="12" t="s">
        <v>675</v>
      </c>
      <c r="E100" s="13">
        <v>1</v>
      </c>
      <c r="F100" s="14">
        <v>0.1</v>
      </c>
    </row>
    <row r="101" spans="1:6" s="2" customFormat="1" ht="16.5">
      <c r="A101" s="21" t="s">
        <v>798</v>
      </c>
      <c r="B101" s="12" t="s">
        <v>349</v>
      </c>
      <c r="C101" s="12" t="s">
        <v>350</v>
      </c>
      <c r="D101" s="12" t="s">
        <v>799</v>
      </c>
      <c r="E101" s="13">
        <v>1</v>
      </c>
      <c r="F101" s="14">
        <v>11.91</v>
      </c>
    </row>
    <row r="102" spans="1:6" s="2" customFormat="1" ht="16.5">
      <c r="A102" s="21" t="s">
        <v>800</v>
      </c>
      <c r="B102" s="12" t="s">
        <v>352</v>
      </c>
      <c r="C102" s="12" t="s">
        <v>353</v>
      </c>
      <c r="D102" s="12" t="s">
        <v>801</v>
      </c>
      <c r="E102" s="13">
        <v>4</v>
      </c>
      <c r="F102" s="14">
        <v>0.72</v>
      </c>
    </row>
    <row r="103" spans="1:6" s="2" customFormat="1" ht="16.5">
      <c r="A103" s="21" t="s">
        <v>802</v>
      </c>
      <c r="B103" s="12" t="s">
        <v>355</v>
      </c>
      <c r="C103" s="12" t="s">
        <v>356</v>
      </c>
      <c r="D103" s="12" t="s">
        <v>803</v>
      </c>
      <c r="E103" s="13">
        <v>2</v>
      </c>
      <c r="F103" s="14">
        <v>0.74</v>
      </c>
    </row>
    <row r="104" spans="1:6" s="2" customFormat="1" ht="16.5">
      <c r="A104" s="21" t="s">
        <v>804</v>
      </c>
      <c r="B104" s="12" t="s">
        <v>358</v>
      </c>
      <c r="C104" s="12" t="s">
        <v>356</v>
      </c>
      <c r="D104" s="12" t="s">
        <v>803</v>
      </c>
      <c r="E104" s="13">
        <v>2</v>
      </c>
      <c r="F104" s="14">
        <v>0.74</v>
      </c>
    </row>
    <row r="105" spans="1:6" s="2" customFormat="1" ht="16.5">
      <c r="A105" s="21" t="s">
        <v>805</v>
      </c>
      <c r="B105" s="12" t="s">
        <v>340</v>
      </c>
      <c r="C105" s="12" t="s">
        <v>341</v>
      </c>
      <c r="D105" s="12" t="s">
        <v>806</v>
      </c>
      <c r="E105" s="13">
        <v>4</v>
      </c>
      <c r="F105" s="14">
        <v>0.18</v>
      </c>
    </row>
    <row r="106" spans="1:6" s="2" customFormat="1" ht="16.5">
      <c r="A106" s="21" t="s">
        <v>807</v>
      </c>
      <c r="B106" s="12" t="s">
        <v>343</v>
      </c>
      <c r="C106" s="12" t="s">
        <v>344</v>
      </c>
      <c r="D106" s="12" t="s">
        <v>808</v>
      </c>
      <c r="E106" s="13">
        <v>4</v>
      </c>
      <c r="F106" s="14">
        <v>0.67</v>
      </c>
    </row>
    <row r="107" spans="1:6" s="2" customFormat="1" ht="16.5">
      <c r="A107" s="21" t="s">
        <v>809</v>
      </c>
      <c r="B107" s="12" t="s">
        <v>346</v>
      </c>
      <c r="C107" s="12" t="s">
        <v>347</v>
      </c>
      <c r="D107" s="12" t="s">
        <v>810</v>
      </c>
      <c r="E107" s="13">
        <v>4</v>
      </c>
      <c r="F107" s="14">
        <v>0.3</v>
      </c>
    </row>
    <row r="108" spans="1:6" s="2" customFormat="1" ht="16.5">
      <c r="A108" s="21" t="s">
        <v>811</v>
      </c>
      <c r="B108" s="12" t="s">
        <v>368</v>
      </c>
      <c r="C108" s="12" t="s">
        <v>369</v>
      </c>
      <c r="D108" s="12" t="s">
        <v>812</v>
      </c>
      <c r="E108" s="13">
        <v>8</v>
      </c>
      <c r="F108" s="14">
        <v>0.11</v>
      </c>
    </row>
    <row r="109" spans="1:6" s="2" customFormat="1" ht="16.5">
      <c r="A109" s="21" t="s">
        <v>813</v>
      </c>
      <c r="B109" s="12" t="s">
        <v>374</v>
      </c>
      <c r="C109" s="12" t="s">
        <v>375</v>
      </c>
      <c r="D109" s="12" t="s">
        <v>814</v>
      </c>
      <c r="E109" s="13">
        <v>4</v>
      </c>
      <c r="F109" s="14">
        <v>0.38</v>
      </c>
    </row>
    <row r="110" spans="1:6" s="2" customFormat="1" ht="16.5">
      <c r="A110" s="21" t="s">
        <v>815</v>
      </c>
      <c r="B110" s="12" t="s">
        <v>365</v>
      </c>
      <c r="C110" s="12" t="s">
        <v>366</v>
      </c>
      <c r="D110" s="12" t="s">
        <v>816</v>
      </c>
      <c r="E110" s="13">
        <v>4</v>
      </c>
      <c r="F110" s="14">
        <v>0.17</v>
      </c>
    </row>
    <row r="111" spans="1:6" s="2" customFormat="1" ht="16.5">
      <c r="A111" s="21" t="s">
        <v>817</v>
      </c>
      <c r="B111" s="12" t="s">
        <v>337</v>
      </c>
      <c r="C111" s="12" t="s">
        <v>338</v>
      </c>
      <c r="D111" s="12" t="s">
        <v>818</v>
      </c>
      <c r="E111" s="13">
        <v>4</v>
      </c>
      <c r="F111" s="14">
        <v>0.13</v>
      </c>
    </row>
    <row r="112" spans="1:6" s="2" customFormat="1" ht="16.5">
      <c r="A112" s="21" t="s">
        <v>819</v>
      </c>
      <c r="B112" s="12" t="s">
        <v>362</v>
      </c>
      <c r="C112" s="12" t="s">
        <v>363</v>
      </c>
      <c r="D112" s="12" t="s">
        <v>820</v>
      </c>
      <c r="E112" s="13">
        <v>2</v>
      </c>
      <c r="F112" s="14">
        <v>0.35</v>
      </c>
    </row>
    <row r="113" spans="1:6" s="2" customFormat="1" ht="16.5">
      <c r="A113" s="21" t="s">
        <v>821</v>
      </c>
      <c r="B113" s="12" t="s">
        <v>371</v>
      </c>
      <c r="C113" s="12" t="s">
        <v>372</v>
      </c>
      <c r="D113" s="12" t="s">
        <v>822</v>
      </c>
      <c r="E113" s="13">
        <v>2</v>
      </c>
      <c r="F113" s="14">
        <v>2.1</v>
      </c>
    </row>
    <row r="114" spans="1:6" s="2" customFormat="1" ht="16.5">
      <c r="A114" s="21" t="s">
        <v>823</v>
      </c>
      <c r="B114" s="12" t="s">
        <v>377</v>
      </c>
      <c r="C114" s="12" t="s">
        <v>378</v>
      </c>
      <c r="D114" s="12" t="s">
        <v>824</v>
      </c>
      <c r="E114" s="13">
        <v>2</v>
      </c>
      <c r="F114" s="14">
        <v>1.77</v>
      </c>
    </row>
    <row r="115" spans="1:6" s="1" customFormat="1" ht="24.75" customHeight="1">
      <c r="A115" s="37" t="s">
        <v>825</v>
      </c>
      <c r="B115" s="37"/>
      <c r="C115" s="37"/>
      <c r="D115" s="37"/>
      <c r="E115" s="37"/>
      <c r="F115" s="37"/>
    </row>
    <row r="116" spans="1:6" s="1" customFormat="1" ht="33" customHeight="1">
      <c r="A116" s="37" t="s">
        <v>826</v>
      </c>
      <c r="B116" s="37"/>
      <c r="C116" s="37"/>
      <c r="D116" s="37"/>
      <c r="E116" s="37"/>
      <c r="F116" s="37"/>
    </row>
    <row r="117" spans="1:6" s="1" customFormat="1" ht="238.5" customHeight="1">
      <c r="A117" s="39"/>
      <c r="B117" s="39"/>
      <c r="C117" s="39"/>
      <c r="D117" s="39"/>
      <c r="E117" s="39"/>
      <c r="F117" s="39"/>
    </row>
    <row r="118" spans="1:6" s="2" customFormat="1" ht="49.5">
      <c r="A118" s="8" t="s">
        <v>645</v>
      </c>
      <c r="B118" s="8" t="s">
        <v>646</v>
      </c>
      <c r="C118" s="9" t="s">
        <v>647</v>
      </c>
      <c r="D118" s="8" t="s">
        <v>648</v>
      </c>
      <c r="E118" s="9" t="s">
        <v>649</v>
      </c>
      <c r="F118" s="10" t="s">
        <v>650</v>
      </c>
    </row>
    <row r="119" spans="1:6" s="2" customFormat="1" ht="16.5">
      <c r="A119" s="21" t="s">
        <v>827</v>
      </c>
      <c r="B119" s="12" t="s">
        <v>614</v>
      </c>
      <c r="C119" s="12" t="s">
        <v>615</v>
      </c>
      <c r="D119" s="12" t="s">
        <v>828</v>
      </c>
      <c r="E119" s="17">
        <v>1</v>
      </c>
      <c r="F119" s="14">
        <v>4.1399999999999997</v>
      </c>
    </row>
    <row r="120" spans="1:6" s="2" customFormat="1" ht="16.5">
      <c r="A120" s="21" t="s">
        <v>829</v>
      </c>
      <c r="B120" s="12" t="s">
        <v>494</v>
      </c>
      <c r="C120" s="12" t="s">
        <v>495</v>
      </c>
      <c r="D120" s="12" t="s">
        <v>830</v>
      </c>
      <c r="E120" s="13">
        <v>2</v>
      </c>
      <c r="F120" s="14">
        <v>0.28999999999999998</v>
      </c>
    </row>
    <row r="121" spans="1:6" s="2" customFormat="1" ht="16.5">
      <c r="A121" s="21" t="s">
        <v>831</v>
      </c>
      <c r="B121" s="12" t="s">
        <v>594</v>
      </c>
      <c r="C121" s="12" t="s">
        <v>595</v>
      </c>
      <c r="D121" s="12" t="s">
        <v>832</v>
      </c>
      <c r="E121" s="13">
        <v>1</v>
      </c>
      <c r="F121" s="14">
        <v>0.9</v>
      </c>
    </row>
    <row r="122" spans="1:6" s="2" customFormat="1" ht="16.5">
      <c r="A122" s="21" t="s">
        <v>833</v>
      </c>
      <c r="B122" s="12" t="s">
        <v>834</v>
      </c>
      <c r="C122" s="12" t="s">
        <v>835</v>
      </c>
      <c r="D122" s="12" t="s">
        <v>836</v>
      </c>
      <c r="E122" s="13">
        <v>1</v>
      </c>
      <c r="F122" s="14">
        <v>0.79</v>
      </c>
    </row>
    <row r="123" spans="1:6" s="2" customFormat="1" ht="16.5">
      <c r="A123" s="21" t="s">
        <v>837</v>
      </c>
      <c r="B123" s="12" t="s">
        <v>838</v>
      </c>
      <c r="C123" s="12" t="s">
        <v>839</v>
      </c>
      <c r="D123" s="12" t="s">
        <v>840</v>
      </c>
      <c r="E123" s="13">
        <v>3</v>
      </c>
      <c r="F123" s="14">
        <v>7.0000000000000007E-2</v>
      </c>
    </row>
    <row r="124" spans="1:6" s="2" customFormat="1" ht="16.5">
      <c r="A124" s="21" t="s">
        <v>841</v>
      </c>
      <c r="B124" s="12" t="s">
        <v>622</v>
      </c>
      <c r="C124" s="12" t="s">
        <v>842</v>
      </c>
      <c r="D124" s="12" t="s">
        <v>843</v>
      </c>
      <c r="E124" s="13">
        <v>4</v>
      </c>
      <c r="F124" s="14">
        <v>0.12</v>
      </c>
    </row>
    <row r="125" spans="1:6" s="2" customFormat="1" ht="16.5">
      <c r="A125" s="21" t="s">
        <v>844</v>
      </c>
      <c r="B125" s="12" t="s">
        <v>402</v>
      </c>
      <c r="C125" s="12" t="s">
        <v>403</v>
      </c>
      <c r="D125" s="12" t="s">
        <v>845</v>
      </c>
      <c r="E125" s="13">
        <v>2</v>
      </c>
      <c r="F125" s="14">
        <v>0.12</v>
      </c>
    </row>
    <row r="126" spans="1:6" s="2" customFormat="1" ht="16.5">
      <c r="A126" s="21" t="s">
        <v>846</v>
      </c>
      <c r="B126" s="12" t="s">
        <v>526</v>
      </c>
      <c r="C126" s="12" t="s">
        <v>527</v>
      </c>
      <c r="D126" s="12" t="s">
        <v>847</v>
      </c>
      <c r="E126" s="13">
        <v>1</v>
      </c>
      <c r="F126" s="14">
        <v>2.52</v>
      </c>
    </row>
    <row r="127" spans="1:6" s="2" customFormat="1" ht="16.5">
      <c r="A127" s="21" t="s">
        <v>848</v>
      </c>
      <c r="B127" s="12" t="s">
        <v>240</v>
      </c>
      <c r="C127" s="12" t="s">
        <v>672</v>
      </c>
      <c r="D127" s="12" t="s">
        <v>673</v>
      </c>
      <c r="E127" s="13">
        <v>3</v>
      </c>
      <c r="F127" s="14">
        <v>0.06</v>
      </c>
    </row>
    <row r="128" spans="1:6" s="1" customFormat="1" ht="24.75" customHeight="1">
      <c r="A128" s="37" t="s">
        <v>849</v>
      </c>
      <c r="B128" s="37"/>
      <c r="C128" s="37"/>
      <c r="D128" s="37"/>
      <c r="E128" s="37"/>
      <c r="F128" s="37"/>
    </row>
    <row r="129" spans="1:6" s="1" customFormat="1" ht="30" customHeight="1">
      <c r="A129" s="37" t="s">
        <v>850</v>
      </c>
      <c r="B129" s="37"/>
      <c r="C129" s="37"/>
      <c r="D129" s="37"/>
      <c r="E129" s="37"/>
      <c r="F129" s="37"/>
    </row>
    <row r="130" spans="1:6" s="1" customFormat="1" ht="260.25" customHeight="1">
      <c r="A130" s="39"/>
      <c r="B130" s="39"/>
      <c r="C130" s="39"/>
      <c r="D130" s="39"/>
      <c r="E130" s="39"/>
      <c r="F130" s="39"/>
    </row>
    <row r="131" spans="1:6" s="2" customFormat="1" ht="49.5">
      <c r="A131" s="8" t="s">
        <v>645</v>
      </c>
      <c r="B131" s="8" t="s">
        <v>646</v>
      </c>
      <c r="C131" s="9" t="s">
        <v>647</v>
      </c>
      <c r="D131" s="8" t="s">
        <v>648</v>
      </c>
      <c r="E131" s="9" t="s">
        <v>649</v>
      </c>
      <c r="F131" s="10" t="s">
        <v>650</v>
      </c>
    </row>
    <row r="132" spans="1:6" s="2" customFormat="1" ht="16.5">
      <c r="A132" s="23" t="s">
        <v>851</v>
      </c>
      <c r="B132" s="12" t="s">
        <v>476</v>
      </c>
      <c r="C132" s="12" t="s">
        <v>672</v>
      </c>
      <c r="D132" s="12" t="s">
        <v>673</v>
      </c>
      <c r="E132" s="17">
        <v>2</v>
      </c>
      <c r="F132" s="14">
        <v>0.06</v>
      </c>
    </row>
    <row r="133" spans="1:6" s="2" customFormat="1" ht="16.5">
      <c r="A133" s="23" t="s">
        <v>852</v>
      </c>
      <c r="B133" s="12" t="s">
        <v>620</v>
      </c>
      <c r="C133" s="12" t="s">
        <v>57</v>
      </c>
      <c r="D133" s="12" t="s">
        <v>853</v>
      </c>
      <c r="E133" s="13">
        <v>4</v>
      </c>
      <c r="F133" s="14">
        <v>0.16</v>
      </c>
    </row>
    <row r="134" spans="1:6" s="2" customFormat="1" ht="16.5">
      <c r="A134" s="23" t="s">
        <v>854</v>
      </c>
      <c r="B134" s="12" t="s">
        <v>604</v>
      </c>
      <c r="C134" s="12" t="s">
        <v>605</v>
      </c>
      <c r="D134" s="12" t="s">
        <v>855</v>
      </c>
      <c r="E134" s="13">
        <v>1</v>
      </c>
      <c r="F134" s="14">
        <v>2.52</v>
      </c>
    </row>
    <row r="135" spans="1:6" s="2" customFormat="1" ht="16.5">
      <c r="A135" s="23" t="s">
        <v>856</v>
      </c>
      <c r="B135" s="12" t="s">
        <v>601</v>
      </c>
      <c r="C135" s="12" t="s">
        <v>602</v>
      </c>
      <c r="D135" s="12" t="s">
        <v>857</v>
      </c>
      <c r="E135" s="13">
        <v>1</v>
      </c>
      <c r="F135" s="14">
        <v>15.12</v>
      </c>
    </row>
    <row r="136" spans="1:6" s="2" customFormat="1" ht="16.5">
      <c r="A136" s="23" t="s">
        <v>858</v>
      </c>
      <c r="B136" s="12" t="s">
        <v>607</v>
      </c>
      <c r="C136" s="12" t="s">
        <v>605</v>
      </c>
      <c r="D136" s="12" t="s">
        <v>855</v>
      </c>
      <c r="E136" s="13">
        <v>1</v>
      </c>
      <c r="F136" s="14">
        <v>1.58</v>
      </c>
    </row>
    <row r="137" spans="1:6" s="2" customFormat="1" ht="16.5">
      <c r="A137" s="23" t="s">
        <v>859</v>
      </c>
      <c r="B137" s="12" t="s">
        <v>609</v>
      </c>
      <c r="C137" s="12" t="s">
        <v>610</v>
      </c>
      <c r="D137" s="12" t="s">
        <v>860</v>
      </c>
      <c r="E137" s="13">
        <v>1</v>
      </c>
      <c r="F137" s="14">
        <v>1.63</v>
      </c>
    </row>
    <row r="138" spans="1:6" s="2" customFormat="1" ht="16.5">
      <c r="A138" s="23" t="s">
        <v>861</v>
      </c>
      <c r="B138" s="12" t="s">
        <v>240</v>
      </c>
      <c r="C138" s="12" t="s">
        <v>54</v>
      </c>
      <c r="D138" s="12" t="s">
        <v>666</v>
      </c>
      <c r="E138" s="13">
        <v>8</v>
      </c>
      <c r="F138" s="14">
        <v>0.06</v>
      </c>
    </row>
    <row r="139" spans="1:6" s="2" customFormat="1" ht="16.5">
      <c r="A139" s="23" t="s">
        <v>862</v>
      </c>
      <c r="B139" s="22" t="s">
        <v>612</v>
      </c>
      <c r="C139" s="12" t="s">
        <v>610</v>
      </c>
      <c r="D139" s="12" t="s">
        <v>860</v>
      </c>
      <c r="E139" s="13">
        <v>1</v>
      </c>
      <c r="F139" s="14">
        <v>1.41</v>
      </c>
    </row>
    <row r="140" spans="1:6" s="2" customFormat="1" ht="16.5">
      <c r="A140" s="23" t="s">
        <v>863</v>
      </c>
      <c r="B140" s="12" t="s">
        <v>597</v>
      </c>
      <c r="C140" s="12" t="s">
        <v>297</v>
      </c>
      <c r="D140" s="12" t="s">
        <v>707</v>
      </c>
      <c r="E140" s="13">
        <v>1</v>
      </c>
      <c r="F140" s="14">
        <v>0.77</v>
      </c>
    </row>
    <row r="141" spans="1:6" s="2" customFormat="1" ht="16.5">
      <c r="A141" s="23" t="s">
        <v>864</v>
      </c>
      <c r="B141" s="12" t="s">
        <v>599</v>
      </c>
      <c r="C141" s="12" t="s">
        <v>297</v>
      </c>
      <c r="D141" s="12" t="s">
        <v>707</v>
      </c>
      <c r="E141" s="13">
        <v>1</v>
      </c>
      <c r="F141" s="14">
        <v>0.72</v>
      </c>
    </row>
    <row r="142" spans="1:6" s="2" customFormat="1" ht="16.5">
      <c r="A142" s="23" t="s">
        <v>865</v>
      </c>
      <c r="B142" s="12" t="s">
        <v>591</v>
      </c>
      <c r="C142" s="12" t="s">
        <v>592</v>
      </c>
      <c r="D142" s="12" t="s">
        <v>866</v>
      </c>
      <c r="E142" s="13">
        <v>1</v>
      </c>
      <c r="F142" s="14">
        <v>1.17</v>
      </c>
    </row>
    <row r="143" spans="1:6" s="1" customFormat="1" ht="24.75" customHeight="1">
      <c r="A143" s="37" t="s">
        <v>867</v>
      </c>
      <c r="B143" s="37"/>
      <c r="C143" s="37"/>
      <c r="D143" s="37"/>
      <c r="E143" s="37"/>
      <c r="F143" s="37"/>
    </row>
    <row r="144" spans="1:6" s="1" customFormat="1" ht="24.75" customHeight="1">
      <c r="A144" s="37" t="s">
        <v>868</v>
      </c>
      <c r="B144" s="37"/>
      <c r="C144" s="37"/>
      <c r="D144" s="37"/>
      <c r="E144" s="37"/>
      <c r="F144" s="37"/>
    </row>
    <row r="145" spans="1:6" s="1" customFormat="1" ht="234.75" customHeight="1">
      <c r="A145" s="39"/>
      <c r="B145" s="39"/>
      <c r="C145" s="39"/>
      <c r="D145" s="39"/>
      <c r="E145" s="39"/>
      <c r="F145" s="39"/>
    </row>
    <row r="146" spans="1:6" s="2" customFormat="1" ht="49.5">
      <c r="A146" s="8" t="s">
        <v>645</v>
      </c>
      <c r="B146" s="8" t="s">
        <v>646</v>
      </c>
      <c r="C146" s="9" t="s">
        <v>647</v>
      </c>
      <c r="D146" s="8" t="s">
        <v>648</v>
      </c>
      <c r="E146" s="9" t="s">
        <v>649</v>
      </c>
      <c r="F146" s="10" t="s">
        <v>650</v>
      </c>
    </row>
    <row r="147" spans="1:6" s="2" customFormat="1" ht="16.5">
      <c r="A147" s="21" t="s">
        <v>869</v>
      </c>
      <c r="B147" s="12" t="s">
        <v>568</v>
      </c>
      <c r="C147" s="12" t="s">
        <v>569</v>
      </c>
      <c r="D147" s="12" t="s">
        <v>870</v>
      </c>
      <c r="E147" s="13">
        <v>3</v>
      </c>
      <c r="F147" s="14">
        <v>0.06</v>
      </c>
    </row>
    <row r="148" spans="1:6" s="2" customFormat="1" ht="16.5">
      <c r="A148" s="21" t="s">
        <v>871</v>
      </c>
      <c r="B148" s="12" t="s">
        <v>580</v>
      </c>
      <c r="C148" s="12" t="s">
        <v>581</v>
      </c>
      <c r="D148" s="12" t="s">
        <v>872</v>
      </c>
      <c r="E148" s="13">
        <v>1</v>
      </c>
      <c r="F148" s="14">
        <v>4.3</v>
      </c>
    </row>
    <row r="149" spans="1:6" s="2" customFormat="1" ht="16.5">
      <c r="A149" s="21" t="s">
        <v>873</v>
      </c>
      <c r="B149" s="12" t="s">
        <v>53</v>
      </c>
      <c r="C149" s="12" t="s">
        <v>54</v>
      </c>
      <c r="D149" s="12" t="s">
        <v>666</v>
      </c>
      <c r="E149" s="13">
        <v>2</v>
      </c>
      <c r="F149" s="14">
        <v>0.06</v>
      </c>
    </row>
    <row r="150" spans="1:6" s="2" customFormat="1" ht="16.5">
      <c r="A150" s="21" t="s">
        <v>874</v>
      </c>
      <c r="B150" s="12" t="s">
        <v>550</v>
      </c>
      <c r="C150" s="12" t="s">
        <v>54</v>
      </c>
      <c r="D150" s="12" t="s">
        <v>666</v>
      </c>
      <c r="E150" s="13">
        <v>1</v>
      </c>
      <c r="F150" s="14">
        <v>0.1</v>
      </c>
    </row>
    <row r="151" spans="1:6" s="2" customFormat="1" ht="16.5">
      <c r="A151" s="21" t="s">
        <v>875</v>
      </c>
      <c r="B151" s="12" t="s">
        <v>562</v>
      </c>
      <c r="C151" s="12" t="s">
        <v>563</v>
      </c>
      <c r="D151" s="12" t="s">
        <v>876</v>
      </c>
      <c r="E151" s="13">
        <v>1</v>
      </c>
      <c r="F151" s="14">
        <v>33</v>
      </c>
    </row>
    <row r="152" spans="1:6" s="2" customFormat="1" ht="16.5">
      <c r="A152" s="21" t="s">
        <v>877</v>
      </c>
      <c r="B152" s="12" t="s">
        <v>556</v>
      </c>
      <c r="C152" s="12" t="s">
        <v>557</v>
      </c>
      <c r="D152" s="12" t="s">
        <v>878</v>
      </c>
      <c r="E152" s="13">
        <v>1</v>
      </c>
      <c r="F152" s="14">
        <v>0.06</v>
      </c>
    </row>
    <row r="153" spans="1:6" s="2" customFormat="1" ht="16.5">
      <c r="A153" s="21" t="s">
        <v>879</v>
      </c>
      <c r="B153" s="12" t="s">
        <v>571</v>
      </c>
      <c r="C153" s="12" t="s">
        <v>572</v>
      </c>
      <c r="D153" s="12" t="s">
        <v>880</v>
      </c>
      <c r="E153" s="13">
        <v>1</v>
      </c>
      <c r="F153" s="14">
        <v>5.65</v>
      </c>
    </row>
    <row r="154" spans="1:6" s="2" customFormat="1" ht="16.5">
      <c r="A154" s="21" t="s">
        <v>881</v>
      </c>
      <c r="B154" s="12" t="s">
        <v>554</v>
      </c>
      <c r="C154" s="12" t="s">
        <v>54</v>
      </c>
      <c r="D154" s="12" t="s">
        <v>666</v>
      </c>
      <c r="E154" s="13">
        <v>2</v>
      </c>
      <c r="F154" s="14">
        <v>0.16</v>
      </c>
    </row>
    <row r="155" spans="1:6" s="2" customFormat="1" ht="16.5">
      <c r="A155" s="21" t="s">
        <v>882</v>
      </c>
      <c r="B155" s="12" t="s">
        <v>552</v>
      </c>
      <c r="C155" s="12" t="s">
        <v>54</v>
      </c>
      <c r="D155" s="12" t="s">
        <v>666</v>
      </c>
      <c r="E155" s="13">
        <v>2</v>
      </c>
      <c r="F155" s="14">
        <v>0.12</v>
      </c>
    </row>
    <row r="156" spans="1:6" s="2" customFormat="1" ht="16.5">
      <c r="A156" s="21" t="s">
        <v>883</v>
      </c>
      <c r="B156" s="12" t="s">
        <v>565</v>
      </c>
      <c r="C156" s="12" t="s">
        <v>566</v>
      </c>
      <c r="D156" s="12" t="s">
        <v>884</v>
      </c>
      <c r="E156" s="13">
        <v>1</v>
      </c>
      <c r="F156" s="14">
        <v>0.2</v>
      </c>
    </row>
    <row r="157" spans="1:6" s="2" customFormat="1" ht="16.5">
      <c r="A157" s="21" t="s">
        <v>885</v>
      </c>
      <c r="B157" s="12" t="s">
        <v>290</v>
      </c>
      <c r="C157" s="12" t="s">
        <v>291</v>
      </c>
      <c r="D157" s="12" t="s">
        <v>886</v>
      </c>
      <c r="E157" s="13">
        <v>1</v>
      </c>
      <c r="F157" s="14">
        <v>0.19</v>
      </c>
    </row>
    <row r="158" spans="1:6" s="2" customFormat="1" ht="16.5">
      <c r="A158" s="21" t="s">
        <v>887</v>
      </c>
      <c r="B158" s="12" t="s">
        <v>228</v>
      </c>
      <c r="C158" s="12" t="s">
        <v>57</v>
      </c>
      <c r="D158" s="12" t="s">
        <v>853</v>
      </c>
      <c r="E158" s="13">
        <v>2</v>
      </c>
      <c r="F158" s="14">
        <v>0.06</v>
      </c>
    </row>
    <row r="159" spans="1:6" s="2" customFormat="1" ht="16.5">
      <c r="A159" s="21" t="s">
        <v>888</v>
      </c>
      <c r="B159" s="12" t="s">
        <v>523</v>
      </c>
      <c r="C159" s="12" t="s">
        <v>524</v>
      </c>
      <c r="D159" s="12" t="s">
        <v>889</v>
      </c>
      <c r="E159" s="13">
        <v>1</v>
      </c>
      <c r="F159" s="14">
        <v>0.56000000000000005</v>
      </c>
    </row>
    <row r="160" spans="1:6" s="1" customFormat="1" ht="24.75" customHeight="1">
      <c r="A160" s="37" t="s">
        <v>890</v>
      </c>
      <c r="B160" s="37"/>
      <c r="C160" s="37"/>
      <c r="D160" s="37"/>
      <c r="E160" s="37"/>
      <c r="F160" s="37"/>
    </row>
    <row r="161" spans="1:6" s="1" customFormat="1" ht="30.75" customHeight="1">
      <c r="A161" s="37" t="s">
        <v>891</v>
      </c>
      <c r="B161" s="37"/>
      <c r="C161" s="37"/>
      <c r="D161" s="37"/>
      <c r="E161" s="37"/>
      <c r="F161" s="37"/>
    </row>
    <row r="162" spans="1:6" s="1" customFormat="1" ht="269.25" customHeight="1">
      <c r="A162" s="39"/>
      <c r="B162" s="39"/>
      <c r="C162" s="39"/>
      <c r="D162" s="39"/>
      <c r="E162" s="39"/>
      <c r="F162" s="39"/>
    </row>
    <row r="163" spans="1:6" s="2" customFormat="1" ht="49.5">
      <c r="A163" s="8" t="s">
        <v>645</v>
      </c>
      <c r="B163" s="8" t="s">
        <v>646</v>
      </c>
      <c r="C163" s="9" t="s">
        <v>647</v>
      </c>
      <c r="D163" s="8" t="s">
        <v>648</v>
      </c>
      <c r="E163" s="9" t="s">
        <v>649</v>
      </c>
      <c r="F163" s="10" t="s">
        <v>650</v>
      </c>
    </row>
    <row r="164" spans="1:6" s="2" customFormat="1" ht="16.5">
      <c r="A164" s="25" t="s">
        <v>892</v>
      </c>
      <c r="B164" s="12" t="s">
        <v>221</v>
      </c>
      <c r="C164" s="12" t="s">
        <v>54</v>
      </c>
      <c r="D164" s="12" t="s">
        <v>666</v>
      </c>
      <c r="E164" s="13">
        <v>3</v>
      </c>
      <c r="F164" s="14">
        <v>0.06</v>
      </c>
    </row>
    <row r="165" spans="1:6" s="2" customFormat="1" ht="16.5">
      <c r="A165" s="25" t="s">
        <v>893</v>
      </c>
      <c r="B165" s="12" t="s">
        <v>537</v>
      </c>
      <c r="C165" s="12" t="s">
        <v>538</v>
      </c>
      <c r="D165" s="12" t="s">
        <v>894</v>
      </c>
      <c r="E165" s="13">
        <v>1</v>
      </c>
      <c r="F165" s="14">
        <v>0.66</v>
      </c>
    </row>
    <row r="166" spans="1:6" s="2" customFormat="1" ht="16.5">
      <c r="A166" s="25" t="s">
        <v>895</v>
      </c>
      <c r="B166" s="12" t="s">
        <v>534</v>
      </c>
      <c r="C166" s="12" t="s">
        <v>535</v>
      </c>
      <c r="D166" s="12" t="s">
        <v>896</v>
      </c>
      <c r="E166" s="13">
        <v>1</v>
      </c>
      <c r="F166" s="14">
        <v>5.35</v>
      </c>
    </row>
    <row r="167" spans="1:6" s="2" customFormat="1" ht="16.5">
      <c r="A167" s="25" t="s">
        <v>897</v>
      </c>
      <c r="B167" s="12" t="s">
        <v>56</v>
      </c>
      <c r="C167" s="12" t="s">
        <v>57</v>
      </c>
      <c r="D167" s="12" t="s">
        <v>853</v>
      </c>
      <c r="E167" s="13">
        <v>5</v>
      </c>
      <c r="F167" s="14">
        <v>0.09</v>
      </c>
    </row>
    <row r="168" spans="1:6" s="2" customFormat="1" ht="16.5">
      <c r="A168" s="25" t="s">
        <v>898</v>
      </c>
      <c r="B168" s="12" t="s">
        <v>542</v>
      </c>
      <c r="C168" s="12" t="s">
        <v>60</v>
      </c>
      <c r="D168" s="12" t="s">
        <v>899</v>
      </c>
      <c r="E168" s="13">
        <v>1</v>
      </c>
      <c r="F168" s="14">
        <v>0.93</v>
      </c>
    </row>
    <row r="169" spans="1:6" s="2" customFormat="1" ht="16.5">
      <c r="A169" s="25" t="s">
        <v>900</v>
      </c>
      <c r="B169" s="12" t="s">
        <v>287</v>
      </c>
      <c r="C169" s="12" t="s">
        <v>288</v>
      </c>
      <c r="D169" s="12" t="s">
        <v>901</v>
      </c>
      <c r="E169" s="13">
        <v>1</v>
      </c>
      <c r="F169" s="14">
        <v>0.94</v>
      </c>
    </row>
    <row r="170" spans="1:6" s="2" customFormat="1" ht="16.5">
      <c r="A170" s="25" t="s">
        <v>902</v>
      </c>
      <c r="B170" s="12" t="s">
        <v>544</v>
      </c>
      <c r="C170" s="12" t="s">
        <v>60</v>
      </c>
      <c r="D170" s="12" t="s">
        <v>899</v>
      </c>
      <c r="E170" s="13">
        <v>1</v>
      </c>
      <c r="F170" s="14">
        <v>0.74</v>
      </c>
    </row>
    <row r="171" spans="1:6" s="2" customFormat="1" ht="16.5">
      <c r="A171" s="25" t="s">
        <v>903</v>
      </c>
      <c r="B171" s="12" t="s">
        <v>226</v>
      </c>
      <c r="C171" s="12" t="s">
        <v>57</v>
      </c>
      <c r="D171" s="12" t="s">
        <v>853</v>
      </c>
      <c r="E171" s="13">
        <v>2</v>
      </c>
      <c r="F171" s="14">
        <v>0.09</v>
      </c>
    </row>
    <row r="172" spans="1:6" s="2" customFormat="1" ht="16.5">
      <c r="A172" s="25" t="s">
        <v>904</v>
      </c>
      <c r="B172" s="12" t="s">
        <v>531</v>
      </c>
      <c r="C172" s="12" t="s">
        <v>532</v>
      </c>
      <c r="D172" s="12" t="s">
        <v>905</v>
      </c>
      <c r="E172" s="13">
        <v>1</v>
      </c>
      <c r="F172" s="14">
        <v>2.5299999999999998</v>
      </c>
    </row>
    <row r="173" spans="1:6" s="2" customFormat="1" ht="16.5">
      <c r="A173" s="25" t="s">
        <v>906</v>
      </c>
      <c r="B173" s="12" t="s">
        <v>548</v>
      </c>
      <c r="C173" s="12" t="s">
        <v>80</v>
      </c>
      <c r="D173" s="12" t="s">
        <v>712</v>
      </c>
      <c r="E173" s="13">
        <v>4</v>
      </c>
      <c r="F173" s="14">
        <v>0.08</v>
      </c>
    </row>
    <row r="174" spans="1:6" s="2" customFormat="1" ht="16.5">
      <c r="A174" s="25" t="s">
        <v>907</v>
      </c>
      <c r="B174" s="12" t="s">
        <v>583</v>
      </c>
      <c r="C174" s="12" t="s">
        <v>584</v>
      </c>
      <c r="D174" s="12" t="s">
        <v>908</v>
      </c>
      <c r="E174" s="13">
        <v>1</v>
      </c>
      <c r="F174" s="14">
        <v>8.06</v>
      </c>
    </row>
    <row r="175" spans="1:6" s="2" customFormat="1" ht="16.5">
      <c r="A175" s="25" t="s">
        <v>909</v>
      </c>
      <c r="B175" s="12" t="s">
        <v>559</v>
      </c>
      <c r="C175" s="12" t="s">
        <v>560</v>
      </c>
      <c r="D175" s="12" t="s">
        <v>910</v>
      </c>
      <c r="E175" s="13">
        <v>2</v>
      </c>
      <c r="F175" s="14">
        <v>0.11</v>
      </c>
    </row>
    <row r="176" spans="1:6" s="2" customFormat="1" ht="16.5">
      <c r="A176" s="25" t="s">
        <v>911</v>
      </c>
      <c r="B176" s="12" t="s">
        <v>577</v>
      </c>
      <c r="C176" s="12" t="s">
        <v>578</v>
      </c>
      <c r="D176" s="12" t="s">
        <v>912</v>
      </c>
      <c r="E176" s="13">
        <v>1</v>
      </c>
      <c r="F176" s="14">
        <v>2.36</v>
      </c>
    </row>
    <row r="177" spans="1:6" s="2" customFormat="1" ht="16.5">
      <c r="A177" s="25" t="s">
        <v>913</v>
      </c>
      <c r="B177" s="12" t="s">
        <v>574</v>
      </c>
      <c r="C177" s="12" t="s">
        <v>575</v>
      </c>
      <c r="D177" s="12" t="s">
        <v>914</v>
      </c>
      <c r="E177" s="13">
        <v>1</v>
      </c>
      <c r="F177" s="14">
        <v>2.89</v>
      </c>
    </row>
    <row r="178" spans="1:6" s="2" customFormat="1" ht="16.5">
      <c r="A178" s="25" t="s">
        <v>915</v>
      </c>
      <c r="B178" s="12" t="s">
        <v>402</v>
      </c>
      <c r="C178" s="12" t="s">
        <v>403</v>
      </c>
      <c r="D178" s="12" t="s">
        <v>845</v>
      </c>
      <c r="E178" s="13">
        <v>4</v>
      </c>
      <c r="F178" s="14">
        <v>0.12</v>
      </c>
    </row>
    <row r="179" spans="1:6" s="2" customFormat="1" ht="16.5">
      <c r="A179" s="25" t="s">
        <v>916</v>
      </c>
      <c r="B179" s="12" t="s">
        <v>394</v>
      </c>
      <c r="C179" s="12" t="s">
        <v>395</v>
      </c>
      <c r="D179" s="12" t="s">
        <v>917</v>
      </c>
      <c r="E179" s="13">
        <v>1</v>
      </c>
      <c r="F179" s="14">
        <v>0.11</v>
      </c>
    </row>
    <row r="180" spans="1:6" s="2" customFormat="1" ht="16.5">
      <c r="A180" s="25" t="s">
        <v>918</v>
      </c>
      <c r="B180" s="12" t="s">
        <v>221</v>
      </c>
      <c r="C180" s="26" t="s">
        <v>672</v>
      </c>
      <c r="D180" s="12" t="s">
        <v>673</v>
      </c>
      <c r="E180" s="17">
        <v>2</v>
      </c>
      <c r="F180" s="14">
        <v>0.06</v>
      </c>
    </row>
    <row r="181" spans="1:6" s="2" customFormat="1" ht="16.5">
      <c r="A181" s="25" t="s">
        <v>919</v>
      </c>
      <c r="B181" s="12" t="s">
        <v>148</v>
      </c>
      <c r="C181" s="12" t="s">
        <v>80</v>
      </c>
      <c r="D181" s="12" t="s">
        <v>712</v>
      </c>
      <c r="E181" s="13">
        <v>2</v>
      </c>
      <c r="F181" s="14">
        <v>7.0000000000000007E-2</v>
      </c>
    </row>
    <row r="182" spans="1:6" s="2" customFormat="1" ht="16.5">
      <c r="A182" s="25" t="s">
        <v>920</v>
      </c>
      <c r="B182" s="12" t="s">
        <v>397</v>
      </c>
      <c r="C182" s="12" t="s">
        <v>398</v>
      </c>
      <c r="D182" s="12" t="s">
        <v>921</v>
      </c>
      <c r="E182" s="13">
        <v>1</v>
      </c>
      <c r="F182" s="14">
        <v>0.69</v>
      </c>
    </row>
    <row r="183" spans="1:6" s="2" customFormat="1" ht="16.5">
      <c r="A183" s="25" t="s">
        <v>922</v>
      </c>
      <c r="B183" s="12" t="s">
        <v>400</v>
      </c>
      <c r="C183" s="12" t="s">
        <v>398</v>
      </c>
      <c r="D183" s="12" t="s">
        <v>921</v>
      </c>
      <c r="E183" s="13">
        <v>1</v>
      </c>
      <c r="F183" s="14">
        <v>0.69</v>
      </c>
    </row>
    <row r="184" spans="1:6" s="2" customFormat="1" ht="16.5">
      <c r="A184" s="25" t="s">
        <v>923</v>
      </c>
      <c r="B184" s="12" t="s">
        <v>259</v>
      </c>
      <c r="C184" s="12" t="s">
        <v>257</v>
      </c>
      <c r="D184" s="12" t="s">
        <v>924</v>
      </c>
      <c r="E184" s="13">
        <v>1</v>
      </c>
      <c r="F184" s="14">
        <v>0.13</v>
      </c>
    </row>
    <row r="185" spans="1:6" s="2" customFormat="1" ht="16.5">
      <c r="A185" s="25" t="s">
        <v>925</v>
      </c>
      <c r="B185" s="12" t="s">
        <v>256</v>
      </c>
      <c r="C185" s="12" t="s">
        <v>257</v>
      </c>
      <c r="D185" s="12" t="s">
        <v>924</v>
      </c>
      <c r="E185" s="13">
        <v>1</v>
      </c>
      <c r="F185" s="14">
        <v>0.11</v>
      </c>
    </row>
    <row r="186" spans="1:6" s="2" customFormat="1" ht="16.5">
      <c r="A186" s="25" t="s">
        <v>926</v>
      </c>
      <c r="B186" s="12" t="s">
        <v>540</v>
      </c>
      <c r="C186" s="12" t="s">
        <v>57</v>
      </c>
      <c r="D186" s="12" t="s">
        <v>853</v>
      </c>
      <c r="E186" s="13">
        <v>1</v>
      </c>
      <c r="F186" s="14">
        <v>0.09</v>
      </c>
    </row>
    <row r="187" spans="1:6" s="1" customFormat="1" ht="24.75" customHeight="1">
      <c r="A187" s="37" t="s">
        <v>927</v>
      </c>
      <c r="B187" s="37"/>
      <c r="C187" s="37"/>
      <c r="D187" s="37"/>
      <c r="E187" s="37"/>
      <c r="F187" s="37"/>
    </row>
    <row r="188" spans="1:6" s="1" customFormat="1" ht="32.25" customHeight="1">
      <c r="A188" s="37" t="s">
        <v>928</v>
      </c>
      <c r="B188" s="37"/>
      <c r="C188" s="37"/>
      <c r="D188" s="37"/>
      <c r="E188" s="37"/>
      <c r="F188" s="37"/>
    </row>
    <row r="189" spans="1:6" s="1" customFormat="1" ht="249" customHeight="1">
      <c r="A189" s="39"/>
      <c r="B189" s="39"/>
      <c r="C189" s="39"/>
      <c r="D189" s="39"/>
      <c r="E189" s="39"/>
      <c r="F189" s="39"/>
    </row>
    <row r="190" spans="1:6" s="2" customFormat="1" ht="49.5">
      <c r="A190" s="8" t="s">
        <v>645</v>
      </c>
      <c r="B190" s="8" t="s">
        <v>646</v>
      </c>
      <c r="C190" s="9" t="s">
        <v>647</v>
      </c>
      <c r="D190" s="8" t="s">
        <v>648</v>
      </c>
      <c r="E190" s="9" t="s">
        <v>649</v>
      </c>
      <c r="F190" s="10" t="s">
        <v>650</v>
      </c>
    </row>
    <row r="191" spans="1:6" s="2" customFormat="1" ht="16.5">
      <c r="A191" s="27" t="s">
        <v>929</v>
      </c>
      <c r="B191" s="19" t="s">
        <v>497</v>
      </c>
      <c r="C191" s="19" t="s">
        <v>498</v>
      </c>
      <c r="D191" s="19" t="s">
        <v>930</v>
      </c>
      <c r="E191" s="20">
        <v>1</v>
      </c>
      <c r="F191" s="14">
        <v>4.41</v>
      </c>
    </row>
    <row r="192" spans="1:6" s="2" customFormat="1" ht="16.5">
      <c r="A192" s="27" t="s">
        <v>931</v>
      </c>
      <c r="B192" s="19" t="s">
        <v>502</v>
      </c>
      <c r="C192" s="19" t="s">
        <v>54</v>
      </c>
      <c r="D192" s="19" t="s">
        <v>932</v>
      </c>
      <c r="E192" s="20">
        <v>2</v>
      </c>
      <c r="F192" s="14">
        <v>7.0000000000000007E-2</v>
      </c>
    </row>
    <row r="193" spans="1:6" s="2" customFormat="1" ht="16.5">
      <c r="A193" s="27" t="s">
        <v>933</v>
      </c>
      <c r="B193" s="19" t="s">
        <v>494</v>
      </c>
      <c r="C193" s="19" t="s">
        <v>495</v>
      </c>
      <c r="D193" s="19" t="s">
        <v>934</v>
      </c>
      <c r="E193" s="20">
        <v>2</v>
      </c>
      <c r="F193" s="14">
        <v>0.28999999999999998</v>
      </c>
    </row>
    <row r="194" spans="1:6" s="2" customFormat="1" ht="16.5">
      <c r="A194" s="27" t="s">
        <v>935</v>
      </c>
      <c r="B194" s="19" t="s">
        <v>500</v>
      </c>
      <c r="C194" s="19" t="s">
        <v>498</v>
      </c>
      <c r="D194" s="19" t="s">
        <v>930</v>
      </c>
      <c r="E194" s="20">
        <v>1</v>
      </c>
      <c r="F194" s="14">
        <v>4.41</v>
      </c>
    </row>
    <row r="195" spans="1:6" s="2" customFormat="1" ht="16.5">
      <c r="A195" s="27" t="s">
        <v>936</v>
      </c>
      <c r="B195" s="19" t="s">
        <v>483</v>
      </c>
      <c r="C195" s="19" t="s">
        <v>484</v>
      </c>
      <c r="D195" s="19" t="s">
        <v>937</v>
      </c>
      <c r="E195" s="20">
        <v>1</v>
      </c>
      <c r="F195" s="14">
        <v>23.44</v>
      </c>
    </row>
    <row r="196" spans="1:6" s="2" customFormat="1" ht="16.5">
      <c r="A196" s="27" t="s">
        <v>938</v>
      </c>
      <c r="B196" s="19" t="s">
        <v>480</v>
      </c>
      <c r="C196" s="19" t="s">
        <v>481</v>
      </c>
      <c r="D196" s="19" t="s">
        <v>939</v>
      </c>
      <c r="E196" s="20">
        <v>1</v>
      </c>
      <c r="F196" s="14">
        <v>0.38</v>
      </c>
    </row>
    <row r="197" spans="1:6" s="2" customFormat="1" ht="16.5">
      <c r="A197" s="27" t="s">
        <v>940</v>
      </c>
      <c r="B197" s="19" t="s">
        <v>486</v>
      </c>
      <c r="C197" s="19" t="s">
        <v>487</v>
      </c>
      <c r="D197" s="19" t="s">
        <v>941</v>
      </c>
      <c r="E197" s="20">
        <v>1</v>
      </c>
      <c r="F197" s="14">
        <v>0.39</v>
      </c>
    </row>
    <row r="198" spans="1:6" s="2" customFormat="1" ht="16.5">
      <c r="A198" s="27" t="s">
        <v>942</v>
      </c>
      <c r="B198" s="19" t="s">
        <v>617</v>
      </c>
      <c r="C198" s="19" t="s">
        <v>618</v>
      </c>
      <c r="D198" s="19" t="s">
        <v>943</v>
      </c>
      <c r="E198" s="20">
        <v>1</v>
      </c>
      <c r="F198" s="14">
        <v>3.26</v>
      </c>
    </row>
    <row r="199" spans="1:6" s="2" customFormat="1" ht="16.5">
      <c r="A199" s="27" t="s">
        <v>944</v>
      </c>
      <c r="B199" s="19" t="s">
        <v>588</v>
      </c>
      <c r="C199" s="19" t="s">
        <v>589</v>
      </c>
      <c r="D199" s="19" t="s">
        <v>945</v>
      </c>
      <c r="E199" s="20">
        <v>1</v>
      </c>
      <c r="F199" s="14">
        <v>0.88</v>
      </c>
    </row>
    <row r="200" spans="1:6" s="2" customFormat="1" ht="16.5">
      <c r="A200" s="27" t="s">
        <v>946</v>
      </c>
      <c r="B200" s="19" t="s">
        <v>240</v>
      </c>
      <c r="C200" s="19" t="s">
        <v>54</v>
      </c>
      <c r="D200" s="19" t="s">
        <v>932</v>
      </c>
      <c r="E200" s="20">
        <v>3</v>
      </c>
      <c r="F200" s="14">
        <v>0.06</v>
      </c>
    </row>
    <row r="201" spans="1:6" s="2" customFormat="1" ht="16.5">
      <c r="A201" s="27" t="s">
        <v>947</v>
      </c>
      <c r="B201" s="19" t="s">
        <v>302</v>
      </c>
      <c r="C201" s="19" t="s">
        <v>303</v>
      </c>
      <c r="D201" s="19" t="s">
        <v>948</v>
      </c>
      <c r="E201" s="20">
        <v>1</v>
      </c>
      <c r="F201" s="14">
        <v>7.13</v>
      </c>
    </row>
    <row r="202" spans="1:6" s="2" customFormat="1" ht="16.5">
      <c r="A202" s="27" t="s">
        <v>949</v>
      </c>
      <c r="B202" s="19" t="s">
        <v>236</v>
      </c>
      <c r="C202" s="19" t="s">
        <v>672</v>
      </c>
      <c r="D202" s="19" t="s">
        <v>950</v>
      </c>
      <c r="E202" s="20">
        <v>2</v>
      </c>
      <c r="F202" s="14">
        <v>0.06</v>
      </c>
    </row>
    <row r="203" spans="1:6" s="1" customFormat="1" ht="24.75" customHeight="1">
      <c r="A203" s="37" t="s">
        <v>951</v>
      </c>
      <c r="B203" s="37"/>
      <c r="C203" s="37"/>
      <c r="D203" s="37"/>
      <c r="E203" s="37"/>
      <c r="F203" s="37"/>
    </row>
    <row r="204" spans="1:6" s="1" customFormat="1" ht="27" customHeight="1">
      <c r="A204" s="37" t="s">
        <v>952</v>
      </c>
      <c r="B204" s="37"/>
      <c r="C204" s="37"/>
      <c r="D204" s="37"/>
      <c r="E204" s="37"/>
      <c r="F204" s="37"/>
    </row>
    <row r="205" spans="1:6" s="1" customFormat="1" ht="270.75" customHeight="1">
      <c r="A205" s="39"/>
      <c r="B205" s="39"/>
      <c r="C205" s="39"/>
      <c r="D205" s="39"/>
      <c r="E205" s="39"/>
      <c r="F205" s="39"/>
    </row>
    <row r="206" spans="1:6" s="2" customFormat="1" ht="49.5">
      <c r="A206" s="8" t="s">
        <v>645</v>
      </c>
      <c r="B206" s="8" t="s">
        <v>646</v>
      </c>
      <c r="C206" s="9" t="s">
        <v>647</v>
      </c>
      <c r="D206" s="8" t="s">
        <v>648</v>
      </c>
      <c r="E206" s="9" t="s">
        <v>649</v>
      </c>
      <c r="F206" s="10" t="s">
        <v>650</v>
      </c>
    </row>
    <row r="207" spans="1:6" s="2" customFormat="1" ht="16.5">
      <c r="A207" s="21" t="s">
        <v>953</v>
      </c>
      <c r="B207" s="12" t="s">
        <v>79</v>
      </c>
      <c r="C207" s="12" t="s">
        <v>80</v>
      </c>
      <c r="D207" s="12" t="s">
        <v>712</v>
      </c>
      <c r="E207" s="13">
        <v>2</v>
      </c>
      <c r="F207" s="14">
        <v>7.0000000000000007E-2</v>
      </c>
    </row>
    <row r="208" spans="1:6" s="2" customFormat="1" ht="16.5">
      <c r="A208" s="21" t="s">
        <v>954</v>
      </c>
      <c r="B208" s="12" t="s">
        <v>98</v>
      </c>
      <c r="C208" s="12" t="s">
        <v>99</v>
      </c>
      <c r="D208" s="12" t="s">
        <v>955</v>
      </c>
      <c r="E208" s="13">
        <v>1</v>
      </c>
      <c r="F208" s="14">
        <v>2.38</v>
      </c>
    </row>
    <row r="209" spans="1:6" s="2" customFormat="1" ht="16.5">
      <c r="A209" s="21" t="s">
        <v>956</v>
      </c>
      <c r="B209" s="12" t="s">
        <v>104</v>
      </c>
      <c r="C209" s="12" t="s">
        <v>105</v>
      </c>
      <c r="D209" s="12" t="s">
        <v>957</v>
      </c>
      <c r="E209" s="13">
        <v>1</v>
      </c>
      <c r="F209" s="14">
        <v>12.04</v>
      </c>
    </row>
    <row r="210" spans="1:6" s="2" customFormat="1" ht="16.5">
      <c r="A210" s="21" t="s">
        <v>958</v>
      </c>
      <c r="B210" s="12" t="s">
        <v>90</v>
      </c>
      <c r="C210" s="12" t="s">
        <v>91</v>
      </c>
      <c r="D210" s="12" t="s">
        <v>959</v>
      </c>
      <c r="E210" s="13">
        <v>1</v>
      </c>
      <c r="F210" s="14">
        <v>4.09</v>
      </c>
    </row>
    <row r="211" spans="1:6" s="2" customFormat="1" ht="16.5">
      <c r="A211" s="21" t="s">
        <v>960</v>
      </c>
      <c r="B211" s="12" t="s">
        <v>101</v>
      </c>
      <c r="C211" s="12" t="s">
        <v>102</v>
      </c>
      <c r="D211" s="12" t="s">
        <v>961</v>
      </c>
      <c r="E211" s="13">
        <v>1</v>
      </c>
      <c r="F211" s="14">
        <v>32.19</v>
      </c>
    </row>
    <row r="212" spans="1:6" s="2" customFormat="1" ht="16.5">
      <c r="A212" s="21" t="s">
        <v>962</v>
      </c>
      <c r="B212" s="12" t="s">
        <v>107</v>
      </c>
      <c r="C212" s="12" t="s">
        <v>108</v>
      </c>
      <c r="D212" s="12" t="s">
        <v>963</v>
      </c>
      <c r="E212" s="13">
        <v>2</v>
      </c>
      <c r="F212" s="14">
        <v>0.08</v>
      </c>
    </row>
    <row r="213" spans="1:6" s="2" customFormat="1" ht="16.5">
      <c r="A213" s="21" t="s">
        <v>964</v>
      </c>
      <c r="B213" s="12" t="s">
        <v>96</v>
      </c>
      <c r="C213" s="12" t="s">
        <v>94</v>
      </c>
      <c r="D213" s="12" t="s">
        <v>965</v>
      </c>
      <c r="E213" s="13">
        <v>1</v>
      </c>
      <c r="F213" s="14">
        <v>5.04</v>
      </c>
    </row>
    <row r="214" spans="1:6" s="2" customFormat="1" ht="16.5">
      <c r="A214" s="21" t="s">
        <v>966</v>
      </c>
      <c r="B214" s="12" t="s">
        <v>93</v>
      </c>
      <c r="C214" s="12" t="s">
        <v>94</v>
      </c>
      <c r="D214" s="12" t="s">
        <v>965</v>
      </c>
      <c r="E214" s="13">
        <v>1</v>
      </c>
      <c r="F214" s="14">
        <v>13.14</v>
      </c>
    </row>
    <row r="215" spans="1:6" s="2" customFormat="1" ht="16.5">
      <c r="A215" s="21" t="s">
        <v>967</v>
      </c>
      <c r="B215" s="12" t="s">
        <v>66</v>
      </c>
      <c r="C215" s="12" t="s">
        <v>67</v>
      </c>
      <c r="D215" s="12" t="s">
        <v>968</v>
      </c>
      <c r="E215" s="13">
        <v>1</v>
      </c>
      <c r="F215" s="14">
        <v>1.55</v>
      </c>
    </row>
    <row r="216" spans="1:6" s="2" customFormat="1" ht="16.5">
      <c r="A216" s="21" t="s">
        <v>969</v>
      </c>
      <c r="B216" s="12" t="s">
        <v>69</v>
      </c>
      <c r="C216" s="12" t="s">
        <v>67</v>
      </c>
      <c r="D216" s="12" t="s">
        <v>968</v>
      </c>
      <c r="E216" s="13">
        <v>1</v>
      </c>
      <c r="F216" s="14">
        <v>0.94</v>
      </c>
    </row>
    <row r="217" spans="1:6" s="2" customFormat="1" ht="16.5">
      <c r="A217" s="21" t="s">
        <v>970</v>
      </c>
      <c r="B217" s="12" t="s">
        <v>71</v>
      </c>
      <c r="C217" s="12" t="s">
        <v>67</v>
      </c>
      <c r="D217" s="12" t="s">
        <v>968</v>
      </c>
      <c r="E217" s="13">
        <v>1</v>
      </c>
      <c r="F217" s="14">
        <v>1.66</v>
      </c>
    </row>
    <row r="218" spans="1:6" s="2" customFormat="1" ht="16.5">
      <c r="A218" s="21" t="s">
        <v>971</v>
      </c>
      <c r="B218" s="12" t="s">
        <v>73</v>
      </c>
      <c r="C218" s="12" t="s">
        <v>67</v>
      </c>
      <c r="D218" s="12" t="s">
        <v>968</v>
      </c>
      <c r="E218" s="13">
        <v>1</v>
      </c>
      <c r="F218" s="14">
        <v>0.9</v>
      </c>
    </row>
    <row r="219" spans="1:6" s="2" customFormat="1" ht="16.5">
      <c r="A219" s="21" t="s">
        <v>972</v>
      </c>
      <c r="B219" s="12" t="s">
        <v>75</v>
      </c>
      <c r="C219" s="12" t="s">
        <v>67</v>
      </c>
      <c r="D219" s="12" t="s">
        <v>968</v>
      </c>
      <c r="E219" s="13">
        <v>1</v>
      </c>
      <c r="F219" s="14">
        <v>0.28000000000000003</v>
      </c>
    </row>
    <row r="220" spans="1:6" s="2" customFormat="1" ht="16.5">
      <c r="A220" s="21" t="s">
        <v>973</v>
      </c>
      <c r="B220" s="12" t="s">
        <v>82</v>
      </c>
      <c r="C220" s="12" t="s">
        <v>80</v>
      </c>
      <c r="D220" s="12" t="s">
        <v>712</v>
      </c>
      <c r="E220" s="13">
        <v>18</v>
      </c>
      <c r="F220" s="14">
        <v>0.05</v>
      </c>
    </row>
    <row r="221" spans="1:6" s="2" customFormat="1" ht="16.5">
      <c r="A221" s="21" t="s">
        <v>974</v>
      </c>
      <c r="B221" s="12" t="s">
        <v>84</v>
      </c>
      <c r="C221" s="12" t="s">
        <v>85</v>
      </c>
      <c r="D221" s="12" t="s">
        <v>758</v>
      </c>
      <c r="E221" s="13">
        <v>4</v>
      </c>
      <c r="F221" s="14">
        <v>0.13</v>
      </c>
    </row>
    <row r="222" spans="1:6" s="2" customFormat="1" ht="16.5">
      <c r="A222" s="21" t="s">
        <v>975</v>
      </c>
      <c r="B222" s="12" t="s">
        <v>632</v>
      </c>
      <c r="C222" s="12" t="s">
        <v>633</v>
      </c>
      <c r="D222" s="12" t="s">
        <v>976</v>
      </c>
      <c r="E222" s="13">
        <v>1</v>
      </c>
      <c r="F222" s="14">
        <v>2.58</v>
      </c>
    </row>
    <row r="223" spans="1:6" s="2" customFormat="1" ht="16.5">
      <c r="A223" s="21" t="s">
        <v>977</v>
      </c>
      <c r="B223" s="12" t="s">
        <v>635</v>
      </c>
      <c r="C223" s="12" t="s">
        <v>633</v>
      </c>
      <c r="D223" s="12" t="s">
        <v>976</v>
      </c>
      <c r="E223" s="13">
        <v>1</v>
      </c>
      <c r="F223" s="14">
        <v>4.12</v>
      </c>
    </row>
    <row r="224" spans="1:6" s="2" customFormat="1" ht="16.5">
      <c r="A224" s="21" t="s">
        <v>978</v>
      </c>
      <c r="B224" s="12" t="s">
        <v>637</v>
      </c>
      <c r="C224" s="12" t="s">
        <v>633</v>
      </c>
      <c r="D224" s="12" t="s">
        <v>976</v>
      </c>
      <c r="E224" s="13">
        <v>1</v>
      </c>
      <c r="F224" s="14">
        <v>2.52</v>
      </c>
    </row>
    <row r="225" spans="1:6" s="2" customFormat="1" ht="16.5">
      <c r="A225" s="21" t="s">
        <v>979</v>
      </c>
      <c r="B225" s="12" t="s">
        <v>627</v>
      </c>
      <c r="C225" s="12" t="s">
        <v>628</v>
      </c>
      <c r="D225" s="12" t="s">
        <v>980</v>
      </c>
      <c r="E225" s="13">
        <v>1</v>
      </c>
      <c r="F225" s="14">
        <v>2.4900000000000002</v>
      </c>
    </row>
    <row r="226" spans="1:6" s="2" customFormat="1" ht="16.5">
      <c r="A226" s="21" t="s">
        <v>981</v>
      </c>
      <c r="B226" s="12" t="s">
        <v>630</v>
      </c>
      <c r="C226" s="12" t="s">
        <v>628</v>
      </c>
      <c r="D226" s="12" t="s">
        <v>980</v>
      </c>
      <c r="E226" s="13">
        <v>1</v>
      </c>
      <c r="F226" s="14">
        <v>3.61</v>
      </c>
    </row>
    <row r="227" spans="1:6" s="2" customFormat="1" ht="16.5">
      <c r="A227" s="21" t="s">
        <v>982</v>
      </c>
      <c r="B227" s="12" t="s">
        <v>79</v>
      </c>
      <c r="C227" s="12" t="s">
        <v>80</v>
      </c>
      <c r="D227" s="12" t="s">
        <v>712</v>
      </c>
      <c r="E227" s="13">
        <v>2</v>
      </c>
      <c r="F227" s="14">
        <v>7.0000000000000007E-2</v>
      </c>
    </row>
    <row r="228" spans="1:6" s="2" customFormat="1" ht="16.5">
      <c r="A228" s="21" t="s">
        <v>983</v>
      </c>
      <c r="B228" s="12" t="s">
        <v>77</v>
      </c>
      <c r="C228" s="12" t="s">
        <v>67</v>
      </c>
      <c r="D228" s="12" t="s">
        <v>968</v>
      </c>
      <c r="E228" s="13">
        <v>1</v>
      </c>
      <c r="F228" s="14">
        <v>0.28999999999999998</v>
      </c>
    </row>
    <row r="229" spans="1:6" s="2" customFormat="1" ht="16.5">
      <c r="A229" s="21" t="s">
        <v>984</v>
      </c>
      <c r="B229" s="12" t="s">
        <v>87</v>
      </c>
      <c r="C229" s="12" t="s">
        <v>88</v>
      </c>
      <c r="D229" s="12" t="s">
        <v>985</v>
      </c>
      <c r="E229" s="13">
        <v>4</v>
      </c>
      <c r="F229" s="14">
        <v>0.06</v>
      </c>
    </row>
    <row r="230" spans="1:6" s="1" customFormat="1" ht="22.5">
      <c r="A230" s="37" t="s">
        <v>986</v>
      </c>
      <c r="B230" s="37"/>
      <c r="C230" s="37"/>
      <c r="D230" s="37"/>
      <c r="E230" s="37"/>
      <c r="F230" s="37"/>
    </row>
    <row r="231" spans="1:6" s="1" customFormat="1" ht="246.75" customHeight="1">
      <c r="A231" s="39"/>
      <c r="B231" s="39"/>
      <c r="C231" s="39"/>
      <c r="D231" s="39"/>
      <c r="E231" s="39"/>
      <c r="F231" s="39"/>
    </row>
    <row r="232" spans="1:6" s="1" customFormat="1" ht="49.5">
      <c r="A232" s="8" t="s">
        <v>645</v>
      </c>
      <c r="B232" s="8" t="s">
        <v>646</v>
      </c>
      <c r="C232" s="9" t="s">
        <v>647</v>
      </c>
      <c r="D232" s="8" t="s">
        <v>648</v>
      </c>
      <c r="E232" s="9" t="s">
        <v>649</v>
      </c>
      <c r="F232" s="10" t="s">
        <v>650</v>
      </c>
    </row>
    <row r="233" spans="1:6" s="1" customFormat="1" ht="18">
      <c r="A233" s="28" t="s">
        <v>987</v>
      </c>
      <c r="B233" s="19" t="s">
        <v>35</v>
      </c>
      <c r="C233" s="19" t="s">
        <v>36</v>
      </c>
      <c r="D233" s="19" t="s">
        <v>988</v>
      </c>
      <c r="E233" s="29">
        <v>1</v>
      </c>
      <c r="F233" s="14">
        <v>1.1599999999999999</v>
      </c>
    </row>
    <row r="234" spans="1:6" s="1" customFormat="1" ht="18">
      <c r="A234" s="28" t="s">
        <v>989</v>
      </c>
      <c r="B234" s="19" t="s">
        <v>29</v>
      </c>
      <c r="C234" s="19" t="s">
        <v>30</v>
      </c>
      <c r="D234" s="19" t="s">
        <v>990</v>
      </c>
      <c r="E234" s="29">
        <v>1</v>
      </c>
      <c r="F234" s="14">
        <v>0.18</v>
      </c>
    </row>
    <row r="235" spans="1:6" s="1" customFormat="1" ht="18">
      <c r="A235" s="28" t="s">
        <v>991</v>
      </c>
      <c r="B235" s="19" t="s">
        <v>53</v>
      </c>
      <c r="C235" s="19" t="s">
        <v>54</v>
      </c>
      <c r="D235" s="19" t="s">
        <v>932</v>
      </c>
      <c r="E235" s="29">
        <v>4</v>
      </c>
      <c r="F235" s="14">
        <v>0.06</v>
      </c>
    </row>
    <row r="236" spans="1:6" s="1" customFormat="1" ht="18">
      <c r="A236" s="28" t="s">
        <v>992</v>
      </c>
      <c r="B236" s="19" t="s">
        <v>47</v>
      </c>
      <c r="C236" s="19" t="s">
        <v>48</v>
      </c>
      <c r="D236" s="19" t="s">
        <v>993</v>
      </c>
      <c r="E236" s="29">
        <v>4</v>
      </c>
      <c r="F236" s="14">
        <v>7.0000000000000007E-2</v>
      </c>
    </row>
    <row r="237" spans="1:6" s="1" customFormat="1" ht="18">
      <c r="A237" s="28" t="s">
        <v>994</v>
      </c>
      <c r="B237" s="19" t="s">
        <v>50</v>
      </c>
      <c r="C237" s="19" t="s">
        <v>51</v>
      </c>
      <c r="D237" s="19" t="s">
        <v>995</v>
      </c>
      <c r="E237" s="29">
        <v>4</v>
      </c>
      <c r="F237" s="14">
        <v>0.08</v>
      </c>
    </row>
    <row r="238" spans="1:6" s="1" customFormat="1" ht="18">
      <c r="A238" s="28" t="s">
        <v>996</v>
      </c>
      <c r="B238" s="19" t="s">
        <v>21</v>
      </c>
      <c r="C238" s="19" t="s">
        <v>22</v>
      </c>
      <c r="D238" s="19" t="s">
        <v>997</v>
      </c>
      <c r="E238" s="29">
        <v>4</v>
      </c>
      <c r="F238" s="14">
        <v>0.1</v>
      </c>
    </row>
    <row r="239" spans="1:6" s="1" customFormat="1" ht="18">
      <c r="A239" s="28" t="s">
        <v>998</v>
      </c>
      <c r="B239" s="19" t="s">
        <v>27</v>
      </c>
      <c r="C239" s="19" t="s">
        <v>20</v>
      </c>
      <c r="D239" s="19" t="s">
        <v>999</v>
      </c>
      <c r="E239" s="29">
        <v>1</v>
      </c>
      <c r="F239" s="14">
        <v>17.989999999999998</v>
      </c>
    </row>
    <row r="240" spans="1:6" s="1" customFormat="1" ht="18">
      <c r="A240" s="28" t="s">
        <v>1000</v>
      </c>
      <c r="B240" s="19" t="s">
        <v>32</v>
      </c>
      <c r="C240" s="19" t="s">
        <v>33</v>
      </c>
      <c r="D240" s="19" t="s">
        <v>1001</v>
      </c>
      <c r="E240" s="29">
        <v>1</v>
      </c>
      <c r="F240" s="14">
        <v>0.28000000000000003</v>
      </c>
    </row>
    <row r="241" spans="1:6" s="1" customFormat="1" ht="18">
      <c r="A241" s="28" t="s">
        <v>1002</v>
      </c>
      <c r="B241" s="19" t="s">
        <v>56</v>
      </c>
      <c r="C241" s="19" t="s">
        <v>57</v>
      </c>
      <c r="D241" s="19" t="s">
        <v>1003</v>
      </c>
      <c r="E241" s="29">
        <v>4</v>
      </c>
      <c r="F241" s="14">
        <v>0.09</v>
      </c>
    </row>
    <row r="242" spans="1:6" s="1" customFormat="1" ht="18">
      <c r="A242" s="28" t="s">
        <v>1004</v>
      </c>
      <c r="B242" s="19" t="s">
        <v>59</v>
      </c>
      <c r="C242" s="19" t="s">
        <v>60</v>
      </c>
      <c r="D242" s="19" t="s">
        <v>1005</v>
      </c>
      <c r="E242" s="29">
        <v>1</v>
      </c>
      <c r="F242" s="14">
        <v>0.73</v>
      </c>
    </row>
    <row r="243" spans="1:6" s="1" customFormat="1" ht="18">
      <c r="A243" s="28" t="s">
        <v>1006</v>
      </c>
      <c r="B243" s="19" t="s">
        <v>38</v>
      </c>
      <c r="C243" s="19" t="s">
        <v>39</v>
      </c>
      <c r="D243" s="19" t="s">
        <v>1007</v>
      </c>
      <c r="E243" s="29">
        <v>1</v>
      </c>
      <c r="F243" s="14">
        <v>1.1599999999999999</v>
      </c>
    </row>
    <row r="244" spans="1:6" s="1" customFormat="1" ht="18">
      <c r="A244" s="28" t="s">
        <v>1008</v>
      </c>
      <c r="B244" s="19" t="s">
        <v>62</v>
      </c>
      <c r="C244" s="19" t="s">
        <v>60</v>
      </c>
      <c r="D244" s="19" t="s">
        <v>1005</v>
      </c>
      <c r="E244" s="29">
        <v>1</v>
      </c>
      <c r="F244" s="14">
        <v>1.36</v>
      </c>
    </row>
    <row r="245" spans="1:6" s="1" customFormat="1" ht="18">
      <c r="A245" s="28" t="s">
        <v>1009</v>
      </c>
      <c r="B245" s="19" t="s">
        <v>41</v>
      </c>
      <c r="C245" s="19" t="s">
        <v>42</v>
      </c>
      <c r="D245" s="19" t="s">
        <v>1010</v>
      </c>
      <c r="E245" s="29">
        <v>1</v>
      </c>
      <c r="F245" s="14">
        <v>0.17</v>
      </c>
    </row>
    <row r="246" spans="1:6" s="1" customFormat="1" ht="18">
      <c r="A246" s="28" t="s">
        <v>1011</v>
      </c>
      <c r="B246" s="19" t="s">
        <v>44</v>
      </c>
      <c r="C246" s="19" t="s">
        <v>45</v>
      </c>
      <c r="D246" s="19" t="s">
        <v>1012</v>
      </c>
      <c r="E246" s="29">
        <v>1</v>
      </c>
      <c r="F246" s="14">
        <v>0.87</v>
      </c>
    </row>
    <row r="247" spans="1:6" s="1" customFormat="1" ht="18">
      <c r="A247" s="28" t="s">
        <v>1013</v>
      </c>
      <c r="B247" s="19" t="s">
        <v>24</v>
      </c>
      <c r="C247" s="19" t="s">
        <v>25</v>
      </c>
      <c r="D247" s="19" t="s">
        <v>1014</v>
      </c>
      <c r="E247" s="29">
        <v>4</v>
      </c>
      <c r="F247" s="14">
        <v>7.0000000000000007E-2</v>
      </c>
    </row>
    <row r="248" spans="1:6" s="1" customFormat="1" ht="22.5">
      <c r="A248" s="41" t="s">
        <v>1015</v>
      </c>
      <c r="B248" s="41"/>
      <c r="C248" s="41"/>
      <c r="D248" s="41"/>
      <c r="E248" s="41"/>
      <c r="F248" s="41"/>
    </row>
    <row r="249" spans="1:6" s="1" customFormat="1" ht="380.25" customHeight="1">
      <c r="A249" s="42"/>
      <c r="B249" s="42"/>
      <c r="C249" s="42"/>
      <c r="D249" s="42"/>
      <c r="E249" s="42"/>
      <c r="F249" s="42"/>
    </row>
    <row r="250" spans="1:6" s="1" customFormat="1" ht="49.5">
      <c r="A250" s="8" t="s">
        <v>645</v>
      </c>
      <c r="B250" s="8" t="s">
        <v>646</v>
      </c>
      <c r="C250" s="9" t="s">
        <v>647</v>
      </c>
      <c r="D250" s="8" t="s">
        <v>648</v>
      </c>
      <c r="E250" s="9" t="s">
        <v>649</v>
      </c>
      <c r="F250" s="10" t="s">
        <v>650</v>
      </c>
    </row>
    <row r="251" spans="1:6" s="1" customFormat="1" ht="18">
      <c r="A251" s="30" t="s">
        <v>1016</v>
      </c>
      <c r="B251" s="12" t="s">
        <v>126</v>
      </c>
      <c r="C251" s="12" t="s">
        <v>127</v>
      </c>
      <c r="D251" s="12" t="s">
        <v>1017</v>
      </c>
      <c r="E251" s="13">
        <v>1</v>
      </c>
      <c r="F251" s="14">
        <v>5.41</v>
      </c>
    </row>
    <row r="252" spans="1:6" s="1" customFormat="1" ht="18">
      <c r="A252" s="30" t="s">
        <v>1018</v>
      </c>
      <c r="B252" s="12" t="s">
        <v>129</v>
      </c>
      <c r="C252" s="12" t="s">
        <v>127</v>
      </c>
      <c r="D252" s="12" t="s">
        <v>1017</v>
      </c>
      <c r="E252" s="13">
        <v>1</v>
      </c>
      <c r="F252" s="14">
        <v>5.85</v>
      </c>
    </row>
    <row r="253" spans="1:6" s="1" customFormat="1" ht="18">
      <c r="A253" s="30" t="s">
        <v>1019</v>
      </c>
      <c r="B253" s="12" t="s">
        <v>131</v>
      </c>
      <c r="C253" s="12" t="s">
        <v>132</v>
      </c>
      <c r="D253" s="12" t="s">
        <v>1020</v>
      </c>
      <c r="E253" s="13">
        <v>1</v>
      </c>
      <c r="F253" s="14">
        <v>5.78</v>
      </c>
    </row>
    <row r="254" spans="1:6" s="1" customFormat="1" ht="18">
      <c r="A254" s="30" t="s">
        <v>1021</v>
      </c>
      <c r="B254" s="12" t="s">
        <v>79</v>
      </c>
      <c r="C254" s="12" t="s">
        <v>80</v>
      </c>
      <c r="D254" s="12" t="s">
        <v>712</v>
      </c>
      <c r="E254" s="13">
        <v>4</v>
      </c>
      <c r="F254" s="14">
        <v>7.0000000000000007E-2</v>
      </c>
    </row>
    <row r="255" spans="1:6" s="1" customFormat="1" ht="18">
      <c r="A255" s="30" t="s">
        <v>1022</v>
      </c>
      <c r="B255" s="12" t="s">
        <v>134</v>
      </c>
      <c r="C255" s="12" t="s">
        <v>135</v>
      </c>
      <c r="D255" s="12" t="s">
        <v>1023</v>
      </c>
      <c r="E255" s="13">
        <v>1</v>
      </c>
      <c r="F255" s="14">
        <v>105.78</v>
      </c>
    </row>
    <row r="256" spans="1:6" s="1" customFormat="1" ht="18">
      <c r="A256" s="30" t="s">
        <v>1024</v>
      </c>
      <c r="B256" s="12" t="s">
        <v>139</v>
      </c>
      <c r="C256" s="12" t="s">
        <v>140</v>
      </c>
      <c r="D256" s="12" t="s">
        <v>1025</v>
      </c>
      <c r="E256" s="13">
        <v>1</v>
      </c>
      <c r="F256" s="14">
        <v>26.77</v>
      </c>
    </row>
    <row r="257" spans="1:6" s="1" customFormat="1" ht="18">
      <c r="A257" s="30" t="s">
        <v>1026</v>
      </c>
      <c r="B257" s="12" t="s">
        <v>82</v>
      </c>
      <c r="C257" s="12" t="s">
        <v>80</v>
      </c>
      <c r="D257" s="12" t="s">
        <v>712</v>
      </c>
      <c r="E257" s="13">
        <v>2</v>
      </c>
      <c r="F257" s="14">
        <v>0.05</v>
      </c>
    </row>
    <row r="258" spans="1:6" s="1" customFormat="1" ht="18">
      <c r="A258" s="30" t="s">
        <v>1027</v>
      </c>
      <c r="B258" s="12" t="s">
        <v>145</v>
      </c>
      <c r="C258" s="12" t="s">
        <v>146</v>
      </c>
      <c r="D258" s="12" t="s">
        <v>1028</v>
      </c>
      <c r="E258" s="13">
        <v>4</v>
      </c>
      <c r="F258" s="14">
        <v>1.64</v>
      </c>
    </row>
    <row r="259" spans="1:6" s="1" customFormat="1" ht="18">
      <c r="A259" s="30" t="s">
        <v>1029</v>
      </c>
      <c r="B259" s="12" t="s">
        <v>120</v>
      </c>
      <c r="C259" s="12" t="s">
        <v>67</v>
      </c>
      <c r="D259" s="12" t="s">
        <v>968</v>
      </c>
      <c r="E259" s="13">
        <v>1</v>
      </c>
      <c r="F259" s="14">
        <v>2.19</v>
      </c>
    </row>
    <row r="260" spans="1:6" s="1" customFormat="1" ht="18">
      <c r="A260" s="30" t="s">
        <v>1030</v>
      </c>
      <c r="B260" s="12" t="s">
        <v>115</v>
      </c>
      <c r="C260" s="12" t="s">
        <v>111</v>
      </c>
      <c r="D260" s="12" t="s">
        <v>1031</v>
      </c>
      <c r="E260" s="13">
        <v>1</v>
      </c>
      <c r="F260" s="14">
        <v>36.19</v>
      </c>
    </row>
    <row r="261" spans="1:6" s="1" customFormat="1" ht="18">
      <c r="A261" s="30" t="s">
        <v>1032</v>
      </c>
      <c r="B261" s="12" t="s">
        <v>117</v>
      </c>
      <c r="C261" s="12" t="s">
        <v>118</v>
      </c>
      <c r="D261" s="12" t="s">
        <v>1033</v>
      </c>
      <c r="E261" s="13">
        <v>1</v>
      </c>
      <c r="F261" s="14">
        <v>2.29</v>
      </c>
    </row>
    <row r="262" spans="1:6" s="1" customFormat="1" ht="18">
      <c r="A262" s="30" t="s">
        <v>1034</v>
      </c>
      <c r="B262" s="12" t="s">
        <v>112</v>
      </c>
      <c r="C262" s="12" t="s">
        <v>113</v>
      </c>
      <c r="D262" s="12" t="s">
        <v>1035</v>
      </c>
      <c r="E262" s="13">
        <v>1</v>
      </c>
      <c r="F262" s="14">
        <v>0.85</v>
      </c>
    </row>
    <row r="263" spans="1:6" s="1" customFormat="1" ht="18">
      <c r="A263" s="30" t="s">
        <v>1036</v>
      </c>
      <c r="B263" s="12" t="s">
        <v>124</v>
      </c>
      <c r="C263" s="12" t="s">
        <v>80</v>
      </c>
      <c r="D263" s="12" t="s">
        <v>712</v>
      </c>
      <c r="E263" s="13">
        <v>8</v>
      </c>
      <c r="F263" s="14">
        <v>0.05</v>
      </c>
    </row>
    <row r="264" spans="1:6" s="1" customFormat="1" ht="18">
      <c r="A264" s="30" t="s">
        <v>1037</v>
      </c>
      <c r="B264" s="12" t="s">
        <v>148</v>
      </c>
      <c r="C264" s="12" t="s">
        <v>80</v>
      </c>
      <c r="D264" s="12" t="s">
        <v>712</v>
      </c>
      <c r="E264" s="13">
        <v>24</v>
      </c>
      <c r="F264" s="14">
        <v>7.0000000000000007E-2</v>
      </c>
    </row>
    <row r="265" spans="1:6" s="1" customFormat="1" ht="18">
      <c r="A265" s="30" t="s">
        <v>1038</v>
      </c>
      <c r="B265" s="12" t="s">
        <v>155</v>
      </c>
      <c r="C265" s="12" t="s">
        <v>156</v>
      </c>
      <c r="D265" s="12" t="s">
        <v>1039</v>
      </c>
      <c r="E265" s="13">
        <v>16</v>
      </c>
      <c r="F265" s="14">
        <v>7.0000000000000007E-2</v>
      </c>
    </row>
    <row r="266" spans="1:6" s="1" customFormat="1" ht="18">
      <c r="A266" s="30" t="s">
        <v>1040</v>
      </c>
      <c r="B266" s="12" t="s">
        <v>153</v>
      </c>
      <c r="C266" s="12" t="s">
        <v>151</v>
      </c>
      <c r="D266" s="12" t="s">
        <v>1041</v>
      </c>
      <c r="E266" s="13">
        <v>4</v>
      </c>
      <c r="F266" s="14">
        <v>0.15</v>
      </c>
    </row>
    <row r="267" spans="1:6" s="1" customFormat="1" ht="18">
      <c r="A267" s="30" t="s">
        <v>1042</v>
      </c>
      <c r="B267" s="12" t="s">
        <v>158</v>
      </c>
      <c r="C267" s="12" t="s">
        <v>159</v>
      </c>
      <c r="D267" s="12" t="s">
        <v>1043</v>
      </c>
      <c r="E267" s="13">
        <v>4</v>
      </c>
      <c r="F267" s="14">
        <v>0.09</v>
      </c>
    </row>
    <row r="268" spans="1:6" s="1" customFormat="1" ht="18">
      <c r="A268" s="30" t="s">
        <v>1044</v>
      </c>
      <c r="B268" s="12" t="s">
        <v>639</v>
      </c>
      <c r="C268" s="12" t="s">
        <v>640</v>
      </c>
      <c r="D268" s="12" t="s">
        <v>1045</v>
      </c>
      <c r="E268" s="13">
        <v>1</v>
      </c>
      <c r="F268" s="14">
        <v>2.29</v>
      </c>
    </row>
    <row r="269" spans="1:6" s="1" customFormat="1" ht="22.5">
      <c r="A269" s="41" t="s">
        <v>1046</v>
      </c>
      <c r="B269" s="41"/>
      <c r="C269" s="41"/>
      <c r="D269" s="41"/>
      <c r="E269" s="41"/>
      <c r="F269" s="41"/>
    </row>
    <row r="270" spans="1:6" s="1" customFormat="1" ht="285.75" customHeight="1">
      <c r="A270" s="42"/>
      <c r="B270" s="42"/>
      <c r="C270" s="42"/>
      <c r="D270" s="42"/>
      <c r="E270" s="42"/>
      <c r="F270" s="42"/>
    </row>
    <row r="271" spans="1:6" s="1" customFormat="1" ht="49.5">
      <c r="A271" s="8" t="s">
        <v>645</v>
      </c>
      <c r="B271" s="8" t="s">
        <v>646</v>
      </c>
      <c r="C271" s="9" t="s">
        <v>647</v>
      </c>
      <c r="D271" s="8" t="s">
        <v>648</v>
      </c>
      <c r="E271" s="9" t="s">
        <v>649</v>
      </c>
      <c r="F271" s="10" t="s">
        <v>650</v>
      </c>
    </row>
    <row r="272" spans="1:6" s="1" customFormat="1" ht="18">
      <c r="A272" s="31" t="s">
        <v>1047</v>
      </c>
      <c r="B272" s="12" t="s">
        <v>173</v>
      </c>
      <c r="C272" s="12" t="s">
        <v>174</v>
      </c>
      <c r="D272" s="12" t="s">
        <v>1048</v>
      </c>
      <c r="E272" s="13">
        <v>1</v>
      </c>
      <c r="F272" s="14">
        <v>118.72</v>
      </c>
    </row>
    <row r="273" spans="1:6" s="1" customFormat="1" ht="18">
      <c r="A273" s="31" t="s">
        <v>1049</v>
      </c>
      <c r="B273" s="12" t="s">
        <v>176</v>
      </c>
      <c r="C273" s="12" t="s">
        <v>177</v>
      </c>
      <c r="D273" s="12" t="s">
        <v>1050</v>
      </c>
      <c r="E273" s="13">
        <v>1</v>
      </c>
      <c r="F273" s="14">
        <v>1.84</v>
      </c>
    </row>
    <row r="274" spans="1:6" s="1" customFormat="1" ht="18">
      <c r="A274" s="31" t="s">
        <v>1051</v>
      </c>
      <c r="B274" s="12" t="s">
        <v>124</v>
      </c>
      <c r="C274" s="12" t="s">
        <v>80</v>
      </c>
      <c r="D274" s="12" t="s">
        <v>712</v>
      </c>
      <c r="E274" s="13">
        <v>9</v>
      </c>
      <c r="F274" s="14">
        <v>0.05</v>
      </c>
    </row>
    <row r="275" spans="1:6" s="1" customFormat="1" ht="18">
      <c r="A275" s="31" t="s">
        <v>1052</v>
      </c>
      <c r="B275" s="12" t="s">
        <v>182</v>
      </c>
      <c r="C275" s="12" t="s">
        <v>183</v>
      </c>
      <c r="D275" s="12" t="s">
        <v>1053</v>
      </c>
      <c r="E275" s="13">
        <v>1</v>
      </c>
      <c r="F275" s="14">
        <v>0.15</v>
      </c>
    </row>
    <row r="276" spans="1:6" s="1" customFormat="1" ht="18">
      <c r="A276" s="31" t="s">
        <v>1054</v>
      </c>
      <c r="B276" s="12" t="s">
        <v>179</v>
      </c>
      <c r="C276" s="12" t="s">
        <v>180</v>
      </c>
      <c r="D276" s="12" t="s">
        <v>1055</v>
      </c>
      <c r="E276" s="13">
        <v>3</v>
      </c>
      <c r="F276" s="14">
        <v>0.05</v>
      </c>
    </row>
    <row r="277" spans="1:6" s="1" customFormat="1" ht="18">
      <c r="A277" s="31" t="s">
        <v>1056</v>
      </c>
      <c r="B277" s="12" t="s">
        <v>1057</v>
      </c>
      <c r="C277" s="12" t="s">
        <v>1058</v>
      </c>
      <c r="D277" s="12" t="s">
        <v>1059</v>
      </c>
      <c r="E277" s="13">
        <v>1</v>
      </c>
      <c r="F277" s="14">
        <v>2.83</v>
      </c>
    </row>
    <row r="278" spans="1:6" s="1" customFormat="1" ht="18">
      <c r="A278" s="31" t="s">
        <v>1060</v>
      </c>
      <c r="B278" s="12" t="s">
        <v>1061</v>
      </c>
      <c r="C278" s="12" t="s">
        <v>1062</v>
      </c>
      <c r="D278" s="12" t="s">
        <v>1063</v>
      </c>
      <c r="E278" s="13">
        <v>1</v>
      </c>
      <c r="F278" s="14">
        <v>3.26</v>
      </c>
    </row>
    <row r="279" spans="1:6" s="1" customFormat="1" ht="18">
      <c r="A279" s="31" t="s">
        <v>1064</v>
      </c>
      <c r="B279" s="12" t="s">
        <v>1065</v>
      </c>
      <c r="C279" s="12" t="s">
        <v>1066</v>
      </c>
      <c r="D279" s="12" t="s">
        <v>1067</v>
      </c>
      <c r="E279" s="13">
        <v>1</v>
      </c>
      <c r="F279" s="14">
        <v>0.47</v>
      </c>
    </row>
    <row r="280" spans="1:6" s="1" customFormat="1" ht="18">
      <c r="A280" s="31" t="s">
        <v>1068</v>
      </c>
      <c r="B280" s="12" t="s">
        <v>1069</v>
      </c>
      <c r="C280" s="12" t="s">
        <v>1070</v>
      </c>
      <c r="D280" s="12" t="e">
        <v>#N/A</v>
      </c>
      <c r="E280" s="13">
        <v>1</v>
      </c>
      <c r="F280" s="14">
        <v>5.26</v>
      </c>
    </row>
    <row r="281" spans="1:6" s="1" customFormat="1" ht="18">
      <c r="A281" s="31" t="s">
        <v>1071</v>
      </c>
      <c r="B281" s="12" t="s">
        <v>1072</v>
      </c>
      <c r="C281" s="12" t="s">
        <v>1073</v>
      </c>
      <c r="D281" s="12" t="s">
        <v>1074</v>
      </c>
      <c r="E281" s="13">
        <v>1</v>
      </c>
      <c r="F281" s="14">
        <v>20.85</v>
      </c>
    </row>
    <row r="282" spans="1:6" s="1" customFormat="1" ht="18">
      <c r="A282" s="31" t="s">
        <v>1075</v>
      </c>
      <c r="B282" s="12" t="s">
        <v>1076</v>
      </c>
      <c r="C282" s="12" t="s">
        <v>1077</v>
      </c>
      <c r="D282" s="12" t="s">
        <v>1078</v>
      </c>
      <c r="E282" s="13">
        <v>1</v>
      </c>
      <c r="F282" s="14">
        <v>2.29</v>
      </c>
    </row>
    <row r="283" spans="1:6" s="1" customFormat="1" ht="18">
      <c r="A283" s="31" t="s">
        <v>1079</v>
      </c>
      <c r="B283" s="12" t="s">
        <v>1080</v>
      </c>
      <c r="C283" s="12" t="s">
        <v>1081</v>
      </c>
      <c r="D283" s="12" t="s">
        <v>1082</v>
      </c>
      <c r="E283" s="13">
        <v>1</v>
      </c>
      <c r="F283" s="14">
        <v>2.65</v>
      </c>
    </row>
    <row r="284" spans="1:6" s="1" customFormat="1" ht="18">
      <c r="A284" s="31" t="s">
        <v>1083</v>
      </c>
      <c r="B284" s="12" t="s">
        <v>1084</v>
      </c>
      <c r="C284" s="12" t="s">
        <v>1085</v>
      </c>
      <c r="D284" s="12" t="s">
        <v>1086</v>
      </c>
      <c r="E284" s="13">
        <v>1</v>
      </c>
      <c r="F284" s="14">
        <v>1.1100000000000001</v>
      </c>
    </row>
    <row r="285" spans="1:6" s="1" customFormat="1" ht="18">
      <c r="A285" s="31" t="s">
        <v>1087</v>
      </c>
      <c r="B285" s="12" t="s">
        <v>1088</v>
      </c>
      <c r="C285" s="12" t="s">
        <v>1081</v>
      </c>
      <c r="D285" s="12" t="s">
        <v>1082</v>
      </c>
      <c r="E285" s="13">
        <v>1</v>
      </c>
      <c r="F285" s="14"/>
    </row>
    <row r="286" spans="1:6" s="1" customFormat="1" ht="18">
      <c r="A286" s="31" t="s">
        <v>1089</v>
      </c>
      <c r="B286" s="12" t="s">
        <v>1090</v>
      </c>
      <c r="C286" s="12" t="s">
        <v>1091</v>
      </c>
      <c r="D286" s="12" t="s">
        <v>1092</v>
      </c>
      <c r="E286" s="13">
        <v>1</v>
      </c>
      <c r="F286" s="14">
        <v>2.29</v>
      </c>
    </row>
    <row r="287" spans="1:6" s="1" customFormat="1" ht="18">
      <c r="A287" s="31" t="s">
        <v>1093</v>
      </c>
      <c r="B287" s="12" t="s">
        <v>1094</v>
      </c>
      <c r="C287" s="12" t="s">
        <v>1085</v>
      </c>
      <c r="D287" s="12" t="s">
        <v>1086</v>
      </c>
      <c r="E287" s="13">
        <v>1</v>
      </c>
      <c r="F287" s="14">
        <v>0.62</v>
      </c>
    </row>
    <row r="288" spans="1:6" s="1" customFormat="1" ht="18">
      <c r="A288" s="31" t="s">
        <v>1095</v>
      </c>
      <c r="B288" s="12" t="s">
        <v>1096</v>
      </c>
      <c r="C288" s="12" t="s">
        <v>1097</v>
      </c>
      <c r="D288" s="12" t="s">
        <v>1098</v>
      </c>
      <c r="E288" s="13">
        <v>1</v>
      </c>
      <c r="F288" s="14">
        <v>0.34</v>
      </c>
    </row>
    <row r="289" spans="1:6" s="1" customFormat="1" ht="18">
      <c r="A289" s="31" t="s">
        <v>1099</v>
      </c>
      <c r="B289" s="12" t="s">
        <v>1100</v>
      </c>
      <c r="C289" s="12" t="s">
        <v>1101</v>
      </c>
      <c r="D289" s="12" t="s">
        <v>1102</v>
      </c>
      <c r="E289" s="13">
        <v>1</v>
      </c>
      <c r="F289" s="14">
        <v>0.34</v>
      </c>
    </row>
    <row r="290" spans="1:6" s="1" customFormat="1" ht="18">
      <c r="A290" s="31" t="s">
        <v>1103</v>
      </c>
      <c r="B290" s="12" t="s">
        <v>1104</v>
      </c>
      <c r="C290" s="12" t="s">
        <v>1105</v>
      </c>
      <c r="D290" s="12" t="s">
        <v>1106</v>
      </c>
      <c r="E290" s="13">
        <v>1</v>
      </c>
      <c r="F290" s="14">
        <v>3.31</v>
      </c>
    </row>
    <row r="291" spans="1:6" s="1" customFormat="1" ht="18">
      <c r="A291" s="31" t="s">
        <v>1107</v>
      </c>
      <c r="B291" s="12" t="s">
        <v>1108</v>
      </c>
      <c r="C291" s="12" t="s">
        <v>1109</v>
      </c>
      <c r="D291" s="12" t="s">
        <v>1110</v>
      </c>
      <c r="E291" s="13">
        <v>1</v>
      </c>
      <c r="F291" s="14">
        <v>0.37</v>
      </c>
    </row>
    <row r="292" spans="1:6" s="1" customFormat="1" ht="18">
      <c r="A292" s="31" t="s">
        <v>1111</v>
      </c>
      <c r="B292" s="12" t="s">
        <v>1112</v>
      </c>
      <c r="C292" s="12" t="s">
        <v>1105</v>
      </c>
      <c r="D292" s="12" t="s">
        <v>1106</v>
      </c>
      <c r="E292" s="13">
        <v>1</v>
      </c>
      <c r="F292" s="14">
        <v>3.31</v>
      </c>
    </row>
    <row r="293" spans="1:6" s="1" customFormat="1" ht="18">
      <c r="A293" s="31" t="s">
        <v>1113</v>
      </c>
      <c r="B293" s="12" t="s">
        <v>1114</v>
      </c>
      <c r="C293" s="12" t="s">
        <v>515</v>
      </c>
      <c r="D293" s="12" t="s">
        <v>714</v>
      </c>
      <c r="E293" s="13">
        <v>1</v>
      </c>
      <c r="F293" s="14">
        <v>22.67</v>
      </c>
    </row>
    <row r="294" spans="1:6" s="1" customFormat="1" ht="18">
      <c r="A294" s="31" t="s">
        <v>1115</v>
      </c>
      <c r="B294" s="12" t="s">
        <v>1116</v>
      </c>
      <c r="C294" s="12" t="s">
        <v>1117</v>
      </c>
      <c r="D294" s="12" t="s">
        <v>1118</v>
      </c>
      <c r="E294" s="13">
        <v>1</v>
      </c>
      <c r="F294" s="14">
        <v>1.22</v>
      </c>
    </row>
    <row r="295" spans="1:6" s="1" customFormat="1" ht="18">
      <c r="A295" s="31" t="s">
        <v>1119</v>
      </c>
      <c r="B295" s="12" t="s">
        <v>1120</v>
      </c>
      <c r="C295" s="12" t="s">
        <v>1121</v>
      </c>
      <c r="D295" s="12" t="s">
        <v>1122</v>
      </c>
      <c r="E295" s="13">
        <v>1</v>
      </c>
      <c r="F295" s="14">
        <v>6.33</v>
      </c>
    </row>
    <row r="296" spans="1:6" s="1" customFormat="1" ht="22.5">
      <c r="A296" s="41" t="s">
        <v>1123</v>
      </c>
      <c r="B296" s="41"/>
      <c r="C296" s="41"/>
      <c r="D296" s="41"/>
      <c r="E296" s="41"/>
      <c r="F296" s="41"/>
    </row>
    <row r="297" spans="1:6" s="1" customFormat="1" ht="288.75" customHeight="1">
      <c r="A297" s="43"/>
      <c r="B297" s="43"/>
      <c r="C297" s="43"/>
      <c r="D297" s="43"/>
      <c r="E297" s="43"/>
      <c r="F297" s="43"/>
    </row>
    <row r="298" spans="1:6" s="1" customFormat="1" ht="49.5">
      <c r="A298" s="8" t="s">
        <v>645</v>
      </c>
      <c r="B298" s="8" t="s">
        <v>646</v>
      </c>
      <c r="C298" s="9" t="s">
        <v>647</v>
      </c>
      <c r="D298" s="8" t="s">
        <v>648</v>
      </c>
      <c r="E298" s="9" t="s">
        <v>649</v>
      </c>
      <c r="F298" s="10" t="s">
        <v>650</v>
      </c>
    </row>
    <row r="299" spans="1:6" s="1" customFormat="1" ht="18">
      <c r="A299" s="11" t="s">
        <v>1124</v>
      </c>
      <c r="B299" s="12" t="s">
        <v>195</v>
      </c>
      <c r="C299" s="12" t="s">
        <v>196</v>
      </c>
      <c r="D299" s="12" t="s">
        <v>1125</v>
      </c>
      <c r="E299" s="13">
        <v>1</v>
      </c>
      <c r="F299" s="14">
        <v>23.24</v>
      </c>
    </row>
    <row r="300" spans="1:6" s="1" customFormat="1" ht="18">
      <c r="A300" s="11" t="s">
        <v>1126</v>
      </c>
      <c r="B300" s="12" t="s">
        <v>192</v>
      </c>
      <c r="C300" s="12" t="s">
        <v>193</v>
      </c>
      <c r="D300" s="12" t="s">
        <v>1127</v>
      </c>
      <c r="E300" s="13">
        <v>1</v>
      </c>
      <c r="F300" s="14">
        <v>2.36</v>
      </c>
    </row>
    <row r="301" spans="1:6" s="1" customFormat="1" ht="18">
      <c r="A301" s="11" t="s">
        <v>1128</v>
      </c>
      <c r="B301" s="12" t="s">
        <v>189</v>
      </c>
      <c r="C301" s="12" t="s">
        <v>190</v>
      </c>
      <c r="D301" s="12" t="s">
        <v>1129</v>
      </c>
      <c r="E301" s="13">
        <v>1</v>
      </c>
      <c r="F301" s="14">
        <v>2.75</v>
      </c>
    </row>
    <row r="302" spans="1:6" s="1" customFormat="1" ht="18">
      <c r="A302" s="11" t="s">
        <v>1130</v>
      </c>
      <c r="B302" s="12" t="s">
        <v>124</v>
      </c>
      <c r="C302" s="12" t="s">
        <v>80</v>
      </c>
      <c r="D302" s="12" t="s">
        <v>712</v>
      </c>
      <c r="E302" s="13">
        <v>3</v>
      </c>
      <c r="F302" s="14">
        <v>0.05</v>
      </c>
    </row>
    <row r="303" spans="1:6" s="1" customFormat="1" ht="18">
      <c r="A303" s="11" t="s">
        <v>1131</v>
      </c>
      <c r="B303" s="12" t="s">
        <v>198</v>
      </c>
      <c r="C303" s="12" t="s">
        <v>199</v>
      </c>
      <c r="D303" s="12" t="s">
        <v>1132</v>
      </c>
      <c r="E303" s="13">
        <v>1</v>
      </c>
      <c r="F303" s="14">
        <v>26.89</v>
      </c>
    </row>
    <row r="304" spans="1:6" s="1" customFormat="1" ht="18">
      <c r="A304" s="11" t="s">
        <v>1133</v>
      </c>
      <c r="B304" s="12" t="s">
        <v>158</v>
      </c>
      <c r="C304" s="12" t="s">
        <v>159</v>
      </c>
      <c r="D304" s="12" t="s">
        <v>1043</v>
      </c>
      <c r="E304" s="13">
        <v>4</v>
      </c>
      <c r="F304" s="14">
        <v>0.09</v>
      </c>
    </row>
    <row r="305" spans="1:6" s="1" customFormat="1" ht="18">
      <c r="A305" s="11" t="s">
        <v>1134</v>
      </c>
      <c r="B305" s="12" t="s">
        <v>215</v>
      </c>
      <c r="C305" s="12" t="s">
        <v>213</v>
      </c>
      <c r="D305" s="12" t="s">
        <v>1135</v>
      </c>
      <c r="E305" s="13">
        <v>1</v>
      </c>
      <c r="F305" s="14">
        <v>3.24</v>
      </c>
    </row>
    <row r="306" spans="1:6" s="1" customFormat="1" ht="18">
      <c r="A306" s="11" t="s">
        <v>1136</v>
      </c>
      <c r="B306" s="12" t="s">
        <v>212</v>
      </c>
      <c r="C306" s="12" t="s">
        <v>213</v>
      </c>
      <c r="D306" s="12" t="s">
        <v>1135</v>
      </c>
      <c r="E306" s="13">
        <v>4</v>
      </c>
      <c r="F306" s="14">
        <v>0.71</v>
      </c>
    </row>
    <row r="307" spans="1:6" s="1" customFormat="1" ht="18">
      <c r="A307" s="11" t="s">
        <v>1137</v>
      </c>
      <c r="B307" s="22" t="s">
        <v>219</v>
      </c>
      <c r="C307" s="12" t="s">
        <v>218</v>
      </c>
      <c r="D307" s="12" t="s">
        <v>1138</v>
      </c>
      <c r="E307" s="13">
        <v>1</v>
      </c>
      <c r="F307" s="14">
        <v>4.84</v>
      </c>
    </row>
    <row r="308" spans="1:6" s="1" customFormat="1" ht="18">
      <c r="A308" s="11" t="s">
        <v>1139</v>
      </c>
      <c r="B308" s="12" t="s">
        <v>202</v>
      </c>
      <c r="C308" s="12" t="s">
        <v>201</v>
      </c>
      <c r="D308" s="12" t="s">
        <v>1140</v>
      </c>
      <c r="E308" s="13">
        <v>1</v>
      </c>
      <c r="F308" s="14">
        <v>412.86</v>
      </c>
    </row>
    <row r="309" spans="1:6" s="1" customFormat="1" ht="18">
      <c r="A309" s="11" t="s">
        <v>1141</v>
      </c>
      <c r="B309" s="12" t="s">
        <v>221</v>
      </c>
      <c r="C309" s="12" t="s">
        <v>54</v>
      </c>
      <c r="D309" s="12" t="s">
        <v>666</v>
      </c>
      <c r="E309" s="13">
        <v>3</v>
      </c>
      <c r="F309" s="14">
        <v>0.06</v>
      </c>
    </row>
    <row r="310" spans="1:6" s="1" customFormat="1" ht="18">
      <c r="A310" s="11" t="s">
        <v>1142</v>
      </c>
      <c r="B310" s="12" t="s">
        <v>187</v>
      </c>
      <c r="C310" s="12" t="s">
        <v>80</v>
      </c>
      <c r="D310" s="12" t="s">
        <v>712</v>
      </c>
      <c r="E310" s="13">
        <v>4</v>
      </c>
      <c r="F310" s="14">
        <v>0.14000000000000001</v>
      </c>
    </row>
    <row r="311" spans="1:6" s="1" customFormat="1" ht="18">
      <c r="A311" s="11" t="s">
        <v>1143</v>
      </c>
      <c r="B311" s="12" t="s">
        <v>150</v>
      </c>
      <c r="C311" s="12" t="s">
        <v>151</v>
      </c>
      <c r="D311" s="12" t="s">
        <v>1041</v>
      </c>
      <c r="E311" s="13">
        <v>2</v>
      </c>
      <c r="F311" s="14">
        <v>0.14000000000000001</v>
      </c>
    </row>
    <row r="312" spans="1:6" s="1" customFormat="1" ht="18">
      <c r="A312" s="11" t="s">
        <v>1144</v>
      </c>
      <c r="B312" s="12" t="s">
        <v>161</v>
      </c>
      <c r="C312" s="12" t="s">
        <v>48</v>
      </c>
      <c r="D312" s="12" t="s">
        <v>675</v>
      </c>
      <c r="E312" s="13">
        <v>2</v>
      </c>
      <c r="F312" s="14">
        <v>0.12</v>
      </c>
    </row>
    <row r="313" spans="1:6" s="1" customFormat="1" ht="18">
      <c r="A313" s="11" t="s">
        <v>1145</v>
      </c>
      <c r="B313" s="12" t="s">
        <v>158</v>
      </c>
      <c r="C313" s="12" t="s">
        <v>159</v>
      </c>
      <c r="D313" s="12" t="s">
        <v>1043</v>
      </c>
      <c r="E313" s="13">
        <v>2</v>
      </c>
      <c r="F313" s="14">
        <v>0.09</v>
      </c>
    </row>
    <row r="314" spans="1:6" s="1" customFormat="1" ht="22.5">
      <c r="A314" s="41" t="s">
        <v>1146</v>
      </c>
      <c r="B314" s="41"/>
      <c r="C314" s="41"/>
      <c r="D314" s="41"/>
      <c r="E314" s="41"/>
      <c r="F314" s="41"/>
    </row>
    <row r="315" spans="1:6" s="1" customFormat="1" ht="297.75" customHeight="1">
      <c r="A315" s="42"/>
      <c r="B315" s="42"/>
      <c r="C315" s="42"/>
      <c r="D315" s="42"/>
      <c r="E315" s="42"/>
      <c r="F315" s="42"/>
    </row>
    <row r="316" spans="1:6" s="1" customFormat="1" ht="49.5">
      <c r="A316" s="8" t="s">
        <v>645</v>
      </c>
      <c r="B316" s="8" t="s">
        <v>646</v>
      </c>
      <c r="C316" s="9" t="s">
        <v>647</v>
      </c>
      <c r="D316" s="8" t="s">
        <v>648</v>
      </c>
      <c r="E316" s="9" t="s">
        <v>649</v>
      </c>
      <c r="F316" s="10" t="s">
        <v>650</v>
      </c>
    </row>
    <row r="317" spans="1:6" s="1" customFormat="1" ht="18">
      <c r="A317" s="32" t="s">
        <v>1147</v>
      </c>
      <c r="B317" s="12" t="s">
        <v>148</v>
      </c>
      <c r="C317" s="12" t="s">
        <v>80</v>
      </c>
      <c r="D317" s="12" t="s">
        <v>712</v>
      </c>
      <c r="E317" s="33">
        <v>8</v>
      </c>
      <c r="F317" s="14">
        <v>7.0000000000000007E-2</v>
      </c>
    </row>
    <row r="318" spans="1:6" s="1" customFormat="1" ht="18">
      <c r="A318" s="32" t="s">
        <v>1148</v>
      </c>
      <c r="B318" s="12" t="s">
        <v>79</v>
      </c>
      <c r="C318" s="12" t="s">
        <v>80</v>
      </c>
      <c r="D318" s="12" t="s">
        <v>712</v>
      </c>
      <c r="E318" s="33">
        <v>8</v>
      </c>
      <c r="F318" s="14">
        <v>7.0000000000000007E-2</v>
      </c>
    </row>
    <row r="319" spans="1:6" s="1" customFormat="1" ht="18">
      <c r="A319" s="32" t="s">
        <v>1149</v>
      </c>
      <c r="B319" s="12" t="s">
        <v>142</v>
      </c>
      <c r="C319" s="12" t="s">
        <v>143</v>
      </c>
      <c r="D319" s="12" t="s">
        <v>1150</v>
      </c>
      <c r="E319" s="33">
        <v>4</v>
      </c>
      <c r="F319" s="14">
        <v>1.95</v>
      </c>
    </row>
    <row r="320" spans="1:6" s="1" customFormat="1" ht="18">
      <c r="A320" s="32" t="s">
        <v>1151</v>
      </c>
      <c r="B320" s="12" t="s">
        <v>165</v>
      </c>
      <c r="C320" s="12" t="s">
        <v>166</v>
      </c>
      <c r="D320" s="12" t="s">
        <v>1152</v>
      </c>
      <c r="E320" s="33">
        <v>2</v>
      </c>
      <c r="F320" s="14">
        <v>8.31</v>
      </c>
    </row>
    <row r="321" spans="1:6" s="1" customFormat="1" ht="18">
      <c r="A321" s="32" t="s">
        <v>1153</v>
      </c>
      <c r="B321" s="12" t="s">
        <v>168</v>
      </c>
      <c r="C321" s="12" t="s">
        <v>169</v>
      </c>
      <c r="D321" s="12" t="s">
        <v>1154</v>
      </c>
      <c r="E321" s="33">
        <v>2</v>
      </c>
      <c r="F321" s="14">
        <v>6.98</v>
      </c>
    </row>
    <row r="322" spans="1:6" s="1" customFormat="1" ht="18">
      <c r="A322" s="32" t="s">
        <v>1155</v>
      </c>
      <c r="B322" s="12" t="s">
        <v>79</v>
      </c>
      <c r="C322" s="12" t="s">
        <v>80</v>
      </c>
      <c r="D322" s="12" t="s">
        <v>712</v>
      </c>
      <c r="E322" s="33">
        <v>16</v>
      </c>
      <c r="F322" s="14">
        <v>7.0000000000000007E-2</v>
      </c>
    </row>
    <row r="323" spans="1:6" s="1" customFormat="1" ht="18">
      <c r="A323" s="32" t="s">
        <v>1156</v>
      </c>
      <c r="B323" s="12" t="s">
        <v>155</v>
      </c>
      <c r="C323" s="12" t="s">
        <v>156</v>
      </c>
      <c r="D323" s="12" t="s">
        <v>1039</v>
      </c>
      <c r="E323" s="33">
        <v>16</v>
      </c>
      <c r="F323" s="14">
        <v>7.0000000000000007E-2</v>
      </c>
    </row>
  </sheetData>
  <protectedRanges>
    <protectedRange password="CF7A" sqref="C304" name="区域2_37_3_1_1"/>
    <protectedRange password="CF7A" sqref="C305" name="区域2_37_5_1"/>
    <protectedRange password="CF7A" sqref="C303" name="区域2_99_1_1_1_1"/>
    <protectedRange sqref="B234" name="区域2_10_8_1"/>
    <protectedRange sqref="B238" name="区域2_10_2_4_1_4"/>
    <protectedRange sqref="B239" name="区域2_10_14_1"/>
    <protectedRange sqref="B237" name="区域2_10_1_1_1"/>
  </protectedRanges>
  <mergeCells count="44">
    <mergeCell ref="A296:F296"/>
    <mergeCell ref="A297:F297"/>
    <mergeCell ref="A314:F314"/>
    <mergeCell ref="A315:F315"/>
    <mergeCell ref="A231:F231"/>
    <mergeCell ref="A248:F248"/>
    <mergeCell ref="A249:F249"/>
    <mergeCell ref="A269:F269"/>
    <mergeCell ref="A270:F270"/>
    <mergeCell ref="A189:F189"/>
    <mergeCell ref="A203:F203"/>
    <mergeCell ref="A204:F204"/>
    <mergeCell ref="A205:F205"/>
    <mergeCell ref="A230:F230"/>
    <mergeCell ref="A160:F160"/>
    <mergeCell ref="A161:F161"/>
    <mergeCell ref="A162:F162"/>
    <mergeCell ref="A187:F187"/>
    <mergeCell ref="A188:F188"/>
    <mergeCell ref="A129:F129"/>
    <mergeCell ref="A130:F130"/>
    <mergeCell ref="A143:F143"/>
    <mergeCell ref="A144:F144"/>
    <mergeCell ref="A145:F145"/>
    <mergeCell ref="A98:F98"/>
    <mergeCell ref="A115:F115"/>
    <mergeCell ref="A116:F116"/>
    <mergeCell ref="A117:F117"/>
    <mergeCell ref="A128:F128"/>
    <mergeCell ref="A84:F84"/>
    <mergeCell ref="A85:F85"/>
    <mergeCell ref="A86:F86"/>
    <mergeCell ref="A96:F96"/>
    <mergeCell ref="A97:F97"/>
    <mergeCell ref="A22:F22"/>
    <mergeCell ref="A23:F23"/>
    <mergeCell ref="A57:F57"/>
    <mergeCell ref="A58:F58"/>
    <mergeCell ref="A59:F59"/>
    <mergeCell ref="A1:F1"/>
    <mergeCell ref="A2:F2"/>
    <mergeCell ref="A3:F3"/>
    <mergeCell ref="A4:F4"/>
    <mergeCell ref="A21:F21"/>
  </mergeCells>
  <pageMargins left="0.75" right="0.75" top="1" bottom="1" header="0.5" footer="0.5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>
    <arrUserId title="区域2_37_3_1_1" rangeCreator="" othersAccessPermission="edit"/>
    <arrUserId title="区域2_37_5_1" rangeCreator="" othersAccessPermission="edit"/>
    <arrUserId title="区域2_99_1_1_1_1" rangeCreator="" othersAccessPermission="edit"/>
    <arrUserId title="区域2_10_8_1" rangeCreator="" othersAccessPermission="edit"/>
    <arrUserId title="区域2_10_2_4_1_4" rangeCreator="" othersAccessPermission="edit"/>
    <arrUserId title="区域2_10_14_1" rangeCreator="" othersAccessPermission="edit"/>
    <arrUserId title="区域2_10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BOM</vt:lpstr>
      <vt:lpstr>图册</vt:lpstr>
    </vt:vector>
  </TitlesOfParts>
  <Company>NPOI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标题信息</dc:title>
  <dc:subject>主题信息</dc:subject>
  <dc:creator>RATO</dc:creator>
  <dc:description>RATO</dc:description>
  <cp:lastModifiedBy>Павел</cp:lastModifiedBy>
  <dcterms:created xsi:type="dcterms:W3CDTF">2025-04-23T05:32:00Z</dcterms:created>
  <dcterms:modified xsi:type="dcterms:W3CDTF">2025-08-05T05:57:09Z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2.3.0</vt:lpwstr>
  </property>
  <property fmtid="{D5CDD505-2E9C-101B-9397-08002B2CF9AE}" pid="4" name="ICV">
    <vt:lpwstr>916FC19D4CD04C82AA267E1EBEA46891_13</vt:lpwstr>
  </property>
  <property fmtid="{D5CDD505-2E9C-101B-9397-08002B2CF9AE}" pid="5" name="KSOProductBuildVer">
    <vt:lpwstr>2052-12.1.0.20784</vt:lpwstr>
  </property>
</Properties>
</file>